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HAYAG" sheetId="1" r:id="rId1"/>
  </sheets>
  <externalReferences>
    <externalReference r:id="rId4"/>
  </externalReferences>
  <definedNames>
    <definedName name="_xlfn.COUNTIFS" hidden="1">#NAME?</definedName>
  </definedNames>
  <calcPr fullCalcOnLoad="1"/>
</workbook>
</file>

<file path=xl/comments1.xml><?xml version="1.0" encoding="utf-8"?>
<comments xmlns="http://schemas.openxmlformats.org/spreadsheetml/2006/main">
  <authors>
    <author>Enkhtuya mse</author>
    <author>Dell</author>
    <author>mse</author>
    <author>BZ</author>
  </authors>
  <commentList>
    <comment ref="B53" authorId="0">
      <text>
        <r>
          <rPr>
            <b/>
            <sz val="9"/>
            <rFont val="Tahoma"/>
            <family val="2"/>
          </rPr>
          <t>Enkhtuya mse:</t>
        </r>
        <r>
          <rPr>
            <sz val="9"/>
            <rFont val="Tahoma"/>
            <family val="2"/>
          </rPr>
          <t xml:space="preserve">
СЗХ-ны 2014.6.11-ний 199 тоот, МХБ-ийн ГЗ-ын 2014.7.9-ний 101 тоот тушаалаар "Ээрмэл" ХК-ийн нэрийг өөрчилж "Ариг гал" ХК болгосон.</t>
        </r>
      </text>
    </comment>
    <comment ref="B69" authorId="0">
      <text>
        <r>
          <rPr>
            <b/>
            <sz val="9"/>
            <rFont val="Tahoma"/>
            <family val="2"/>
          </rPr>
          <t>Enkhtuya mse:</t>
        </r>
        <r>
          <rPr>
            <sz val="9"/>
            <rFont val="Tahoma"/>
            <family val="2"/>
          </rPr>
          <t xml:space="preserve">
СЗХ-ны 2014.7.7-ны 269 тоот, МХБ-ийн ГЗ-ын 2014.10.3-ны 153 тоотуудыг үндэслэн Баянхайрхан гэх оноосон нэрийг Бинсэ ХК болгон өөрчлөв.
</t>
        </r>
      </text>
    </comment>
    <comment ref="B70" authorId="1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2011.12.16-ны ГЗ-ын 228 тоотоор Мөнх Үндэс нэрийг Блюскай секьюритик болгов.</t>
        </r>
      </text>
    </comment>
    <comment ref="B86" authorId="0">
      <text>
        <r>
          <rPr>
            <b/>
            <sz val="9"/>
            <rFont val="Tahoma"/>
            <family val="2"/>
          </rPr>
          <t>Enkhtuya mse:</t>
        </r>
        <r>
          <rPr>
            <sz val="9"/>
            <rFont val="Tahoma"/>
            <family val="2"/>
          </rPr>
          <t xml:space="preserve">
СЗХ-ны 2012 оны 209, МХБ-ийн ГЗ-ын 2012 оны 133 дугаар тушаалыг үндэслэн 2012.10.18-ны өдөр "Өвөрхангай ханын материал" гэх нэрийг "Глобал монголиа холдинг" ХК болгов.
СЗХ-ны 2013.1.09-ний 15 тоот тогтоол, МХБ-ийн ГЗ-ын 2013.2.6-ны 16 дугаар тушаалын дагуу нэрд өөрчлөлт оруулж "Глобал монголиа холдингс" ХК болгов.</t>
        </r>
      </text>
    </comment>
    <comment ref="B101" authorId="2">
      <text>
        <r>
          <rPr>
            <b/>
            <sz val="8"/>
            <rFont val="Tahoma"/>
            <family val="2"/>
          </rPr>
          <t>mse:</t>
        </r>
        <r>
          <rPr>
            <sz val="8"/>
            <rFont val="Tahoma"/>
            <family val="2"/>
          </rPr>
          <t xml:space="preserve">
Бааз гэсэн нэрийг 2010.06.09-нд өөрчилж "Монголиа инфрастракча" болгов.
2013.8.19-нд нэрийг өөрчилж "Дижитал каталист" болгов.
</t>
        </r>
      </text>
    </comment>
    <comment ref="B109" authorId="0">
      <text>
        <r>
          <rPr>
            <b/>
            <sz val="9"/>
            <rFont val="Tahoma"/>
            <family val="2"/>
          </rPr>
          <t>Enkhtuya mse:</t>
        </r>
        <r>
          <rPr>
            <sz val="9"/>
            <rFont val="Tahoma"/>
            <family val="2"/>
          </rPr>
          <t xml:space="preserve">
2013.9.16-нд 
Евроазиа капитал монголиа ХХК-ийг нэтгэж авсан.
2013.11.22-нд Архуст шунхлай нэрийг Евроазиа капитал холдинг болгов.
</t>
        </r>
      </text>
    </comment>
    <comment ref="B110" authorId="0">
      <text>
        <r>
          <rPr>
            <b/>
            <sz val="9"/>
            <rFont val="Tahoma"/>
            <family val="2"/>
          </rPr>
          <t>Enkhtuya mse:</t>
        </r>
        <r>
          <rPr>
            <sz val="9"/>
            <rFont val="Tahoma"/>
            <family val="2"/>
          </rPr>
          <t xml:space="preserve">
СЗХ-ны 2012.9.12-ны 284 тоот тогтоол, МХБ-ийн ГЗ-ын 2013.1.31-ний 1/13 тоот тушаалаар </t>
        </r>
        <r>
          <rPr>
            <sz val="9"/>
            <rFont val="Times New Roman Mon"/>
            <family val="1"/>
          </rPr>
          <t xml:space="preserve">"Ñîëîíãî ýêñïðåññ" нэрийг "Еврофё Азиа" болгов. </t>
        </r>
      </text>
    </comment>
    <comment ref="B143" authorId="1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Com1:
Туул Сонгино Усны Нөөц нэрийг 2010.07.08-нд өөрчлөв.
</t>
        </r>
      </text>
    </comment>
    <comment ref="B146" authorId="1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2011.12.16-ны ГЗ-ын 227 тоотоор УСИБ нэрийг МҮДИКС болгов.</t>
        </r>
      </text>
    </comment>
    <comment ref="B151" authorId="3">
      <text>
        <r>
          <rPr>
            <b/>
            <sz val="8"/>
            <rFont val="Tahoma"/>
            <family val="2"/>
          </rPr>
          <t>BZ:</t>
        </r>
        <r>
          <rPr>
            <sz val="8"/>
            <rFont val="Tahoma"/>
            <family val="2"/>
          </rPr>
          <t xml:space="preserve">
ГЗ-ын 2009-05-27-ны 80 Тоотоор "Тэнгис" нэрийг өөрчлөв
</t>
        </r>
      </text>
    </comment>
    <comment ref="B198" authorId="0">
      <text>
        <r>
          <rPr>
            <b/>
            <sz val="9"/>
            <rFont val="Tahoma"/>
            <family val="2"/>
          </rPr>
          <t>Enkhtuya mse:</t>
        </r>
        <r>
          <rPr>
            <sz val="9"/>
            <rFont val="Tahoma"/>
            <family val="2"/>
          </rPr>
          <t xml:space="preserve">
СЗХ-ны 2012.12.26-ны 385 тоот, ГЗ-ын 2013.3.29-ний 38 дугаар тушаалар Шад трейд нэрийг Хот девелопмент болгов.</t>
        </r>
      </text>
    </comment>
  </commentList>
</comments>
</file>

<file path=xl/sharedStrings.xml><?xml version="1.0" encoding="utf-8"?>
<sst xmlns="http://schemas.openxmlformats.org/spreadsheetml/2006/main" count="902" uniqueCount="874">
  <si>
    <t>МХБ-Д БҮРТГЭЛТЭЙ ХУВЬЦААТ КОМПАНИЙН ЖАГСААЛТ</t>
  </si>
  <si>
    <t>Д/д</t>
  </si>
  <si>
    <t>Компанийн нэрс</t>
  </si>
  <si>
    <t>Код</t>
  </si>
  <si>
    <t>Үсгэн код</t>
  </si>
  <si>
    <t xml:space="preserve">Компанийн удирдлагын нэр </t>
  </si>
  <si>
    <t>Байршил дэлгэрэнгүй</t>
  </si>
  <si>
    <t xml:space="preserve">Утасны дугаар </t>
  </si>
  <si>
    <t xml:space="preserve">Цахим хуудас </t>
  </si>
  <si>
    <t>"АЗЗАН" ХК</t>
  </si>
  <si>
    <t>УБ БГД 5-р хороо Гурвалжин гүүрний баруун талд</t>
  </si>
  <si>
    <t>"Багануур, зүүн өмнөт бүсийн цахилгаан түгээх сүлжээ"ХК</t>
  </si>
  <si>
    <t>Ш.Доржрагчаа</t>
  </si>
  <si>
    <t>УБ Багануур дүүрэг 3-р хороо, Үйлдвэрийн район</t>
  </si>
  <si>
    <t>99105103, 99977203</t>
  </si>
  <si>
    <t xml:space="preserve">www.bnedo.mn </t>
  </si>
  <si>
    <t>"Дизель зуухны угсралт, засварын газар"ХК</t>
  </si>
  <si>
    <t>Ц.Нацагдорж</t>
  </si>
  <si>
    <t>"Дархан ус суваг"ХК</t>
  </si>
  <si>
    <t>С.Элбэгбаян</t>
  </si>
  <si>
    <t>Дархан-Уул Дархан сум 8-р баг, генерал Бавуугийн гудамж</t>
  </si>
  <si>
    <t>http://www.darkhan-uul.gov.mn/us/</t>
  </si>
  <si>
    <t>"Дарханы дул цах станц"ХК</t>
  </si>
  <si>
    <t>О.Нямдаваа</t>
  </si>
  <si>
    <t>Дархан Уул.Үйлдвэрийн район</t>
  </si>
  <si>
    <t>http://dpp.energy.mn/</t>
  </si>
  <si>
    <t>"Дулаан шарын гол"ХК</t>
  </si>
  <si>
    <t>С.Чинбат</t>
  </si>
  <si>
    <t>Дархан-Уул аймаг Шарын гол сум, Хайрхан баг</t>
  </si>
  <si>
    <t>http://www.sharyngolsum.mn/</t>
  </si>
  <si>
    <t>"Дарханы дулааны сүлжээ"ХК</t>
  </si>
  <si>
    <t>Б.Алтанцэцэг</t>
  </si>
  <si>
    <t>Дархан Уул. Дархан сум 3-р баг</t>
  </si>
  <si>
    <t>www.darkhandulaan.mn</t>
  </si>
  <si>
    <t>"Дарханы төмөрлөгийн үйлдвэр"ХК</t>
  </si>
  <si>
    <t>М.Баттөгс</t>
  </si>
  <si>
    <t>Дархан Уул. Дархан сум, Үйлдвэрийн район</t>
  </si>
  <si>
    <t>"Даланзадгадын ДЦС"ХК</t>
  </si>
  <si>
    <t xml:space="preserve">Л.Банзрагч </t>
  </si>
  <si>
    <t>Өмнөговь Даланзадгад сум 3-р баг</t>
  </si>
  <si>
    <t>70533597, 99014305,99021676</t>
  </si>
  <si>
    <t>http://www.dalanzadgad-tpp.mn/</t>
  </si>
  <si>
    <t>"Дулааны цахилгаан станц-4"ХК</t>
  </si>
  <si>
    <t xml:space="preserve">Ж.Осгонбаатар </t>
  </si>
  <si>
    <t>БГД 20-р хороо, Эрчим хүчний гудамж</t>
  </si>
  <si>
    <t xml:space="preserve">88111201,631374, 631284  </t>
  </si>
  <si>
    <t>www.tpp4.energy.mn</t>
  </si>
  <si>
    <t>"Дулааны II цахилгаан станц" ХК</t>
  </si>
  <si>
    <t>М.Баянмөнх</t>
  </si>
  <si>
    <t>БГД 20-р хороо</t>
  </si>
  <si>
    <t>http://tpp2.energy.mn/</t>
  </si>
  <si>
    <t>"Дулааны III цахилгаан станц"ХК</t>
  </si>
  <si>
    <t>Д.Чимэддорж</t>
  </si>
  <si>
    <t>ХУД 3-р хороо Чингисийн ө/ч</t>
  </si>
  <si>
    <t>www.tes3.energy.mn</t>
  </si>
  <si>
    <t>"Монголын хөрөнгийн бирж"ХК</t>
  </si>
  <si>
    <t>Х.Алтай</t>
  </si>
  <si>
    <t>http://www.mse.mn/</t>
  </si>
  <si>
    <t>"Монголын төмөр зам" ХК</t>
  </si>
  <si>
    <t>П.Батсайхан</t>
  </si>
  <si>
    <t>БГД, 2-р хороо, 2-р хороолол, ОУЗГТТХТ-н 1 давхарт 69-5-4 тоот</t>
  </si>
  <si>
    <t>www.mtz.mn</t>
  </si>
  <si>
    <t>"Налайхын дулааны станц" ХК</t>
  </si>
  <si>
    <t>Т.Энхтөр</t>
  </si>
  <si>
    <t>Налайх дүүрэг 2-р хороо, Найрамдлын гудамж</t>
  </si>
  <si>
    <t>"Улаанбаатар цахилгаан түгээх сүлжээ"ХК</t>
  </si>
  <si>
    <t>УБ ХУД, Чингисийн өргөн чөлөө - 45</t>
  </si>
  <si>
    <t>www.ubedn.mn</t>
  </si>
  <si>
    <t>"Улаанбаатар дулааны сүлжээ"ХК</t>
  </si>
  <si>
    <t>УБ.БГД Энгелсийн гудамж  3-р хороо</t>
  </si>
  <si>
    <t xml:space="preserve">99078586 Оюунчимэг ТУЗ нарийн бичиг </t>
  </si>
  <si>
    <t>http://ubds.energy.mn/</t>
  </si>
  <si>
    <t>"Эрдэнэт ус, дулаан түгээх сүлжээ"ХК</t>
  </si>
  <si>
    <t>Р.Гантулга</t>
  </si>
  <si>
    <t>Орхон Баянөндөр сум ЭУДТСүлжээ байр</t>
  </si>
  <si>
    <t>Erdenet-us-ds@mongol.net</t>
  </si>
  <si>
    <t>"Эрдэнэтийн Дулааны Цахилгаан станц"ХК</t>
  </si>
  <si>
    <t>О.Ганбаатар</t>
  </si>
  <si>
    <t>Орхон аймаг Баянөндөр сум Баянцагаан баг</t>
  </si>
  <si>
    <t>http://erdenetpp.energy.mn/</t>
  </si>
  <si>
    <t>"Автоимпэкс"ХК</t>
  </si>
  <si>
    <t>С.Баттулга</t>
  </si>
  <si>
    <t>УБ СХД Сонсголон 20-р хороо</t>
  </si>
  <si>
    <t>"Баянтолгой" ХК</t>
  </si>
  <si>
    <t>Д.Санжмятав</t>
  </si>
  <si>
    <t>Төв Батсүмбэр сум</t>
  </si>
  <si>
    <t>"Баянтээг"ХК</t>
  </si>
  <si>
    <t>Д.Мягмар</t>
  </si>
  <si>
    <t>Өвөрхангай Нарийн тээл сум</t>
  </si>
  <si>
    <t>98320010, 94072846, 93077676</t>
  </si>
  <si>
    <t>"Багануур" ХК</t>
  </si>
  <si>
    <t>М.Отгонбаяр</t>
  </si>
  <si>
    <t>УБ Багануур д/г 2-р хороо</t>
  </si>
  <si>
    <t>70210114, 70213739, 88082547, 99044373</t>
  </si>
  <si>
    <t>www.baganuurmine.mn</t>
  </si>
  <si>
    <t>"Дархан мах-экспо" ХК</t>
  </si>
  <si>
    <t>Б.Нарансүх</t>
  </si>
  <si>
    <t>Дархан-Уул Дархан сум 3-р баг</t>
  </si>
  <si>
    <t>"Завхан тээвэр" ХК</t>
  </si>
  <si>
    <t>П.Дорж</t>
  </si>
  <si>
    <t>Завхан Удиастай сум</t>
  </si>
  <si>
    <t>"Завхан тээх" ХК</t>
  </si>
  <si>
    <t>Ч.Бат-Эрдэнэ</t>
  </si>
  <si>
    <t>Завхан Улиастай сум</t>
  </si>
  <si>
    <t>"Могойн гол" ХК</t>
  </si>
  <si>
    <t>Б.Хашбат</t>
  </si>
  <si>
    <t>Хөвсгөл Цэцэрлэг сум, 7-р баг, Могойн голын уурхай</t>
  </si>
  <si>
    <t>94948400, 99389697, 98115887</t>
  </si>
  <si>
    <t>"Монгол.цах. Холбоо" ХК</t>
  </si>
  <si>
    <t>Т.Батмагнай</t>
  </si>
  <si>
    <t>УБ ЧД 1-р хороо Чингисийн талбай-1</t>
  </si>
  <si>
    <t>70103333, 70102210, 70102248</t>
  </si>
  <si>
    <t>www.telecommongolia.mn</t>
  </si>
  <si>
    <t>"Сав шим" ХК</t>
  </si>
  <si>
    <t>Н.Батбаатар</t>
  </si>
  <si>
    <t>Өмнөговь Даланзадгад III баг</t>
  </si>
  <si>
    <t>"Тавантолгой"ХК</t>
  </si>
  <si>
    <t>Р.Сэддорж</t>
  </si>
  <si>
    <t>Өмнөговь аймаг, Цогтцэций сум,    Цагаан овоо баг</t>
  </si>
  <si>
    <t>342737, 99117846</t>
  </si>
  <si>
    <t xml:space="preserve">www.tavantolgoi.mn    </t>
  </si>
  <si>
    <t>"Ханын материал" ХК</t>
  </si>
  <si>
    <t>УБ СХД ОСГ-ны 6-р хороо</t>
  </si>
  <si>
    <t>98482689, 99266419, 99906102</t>
  </si>
  <si>
    <t>"Хишиг уул" ХК</t>
  </si>
  <si>
    <t>Я.Нэргүй</t>
  </si>
  <si>
    <t>УБ Багануур дүүрэг 1-р хороо, Нацагдоржийн гудамж, Хэрлэн худалдааны төв</t>
  </si>
  <si>
    <t>01-21 21168</t>
  </si>
  <si>
    <t>www.hishiguul@yahoo.com</t>
  </si>
  <si>
    <t>"Шивээ овоо"ХК</t>
  </si>
  <si>
    <t>О.Отгонбаатар</t>
  </si>
  <si>
    <t>Говь сүмбэр аймаг, Шивээговь сум, 1-р баг</t>
  </si>
  <si>
    <t>70546464, 458940, 95958285</t>
  </si>
  <si>
    <t>www.shivee-ovoo.mn</t>
  </si>
  <si>
    <t xml:space="preserve">Монгол шуудан </t>
  </si>
  <si>
    <t>MNP</t>
  </si>
  <si>
    <t>Хаяг: Улаанбаатар хот, Чингэлтэй дүүрэг, 1-р хороо Сүхбаатарын гудамж-9</t>
  </si>
  <si>
    <t>Утас: 18001613</t>
  </si>
  <si>
    <t xml:space="preserve">http://www.mongolpost.mn/   </t>
  </si>
  <si>
    <t>"Автозам" ХК</t>
  </si>
  <si>
    <t>Р.Нямдорж</t>
  </si>
  <si>
    <t>Архангай Эрдэнэбулган сум</t>
  </si>
  <si>
    <t>99115514, 99970406</t>
  </si>
  <si>
    <t>"Агротехимпекс" ХК</t>
  </si>
  <si>
    <t>Д.Амарбаяр</t>
  </si>
  <si>
    <t>УБ БЗД 10-р хороо Амгалан</t>
  </si>
  <si>
    <t>"Адуунчулуун"ХК</t>
  </si>
  <si>
    <t>Б.Шатар</t>
  </si>
  <si>
    <t>Дорнод аймаг, Хэрлэн сум-8-р баг</t>
  </si>
  <si>
    <t>http://www.aduunchuluun.mn/</t>
  </si>
  <si>
    <t>"Ажлын хувцас" ХК</t>
  </si>
  <si>
    <t>Д.Хүрэлбаатар</t>
  </si>
  <si>
    <t>Төв Зуунмод 1-р баг</t>
  </si>
  <si>
    <t>"Азык" ХК</t>
  </si>
  <si>
    <t>Баян-Өлгий Өлгий сум</t>
  </si>
  <si>
    <t>70422071, 99422071</t>
  </si>
  <si>
    <t>"Алтай нэгдэл" ХК</t>
  </si>
  <si>
    <t>Д.Ганболд</t>
  </si>
  <si>
    <t>Ховд Жаргалант сум</t>
  </si>
  <si>
    <t>"Алтайн зам" ХК</t>
  </si>
  <si>
    <t>Б.Энхбат</t>
  </si>
  <si>
    <t xml:space="preserve">СХД, 4-р хороо, Хүнсчдийн гудамж-1 </t>
  </si>
  <si>
    <t>70175158, 99155646, 99110374</t>
  </si>
  <si>
    <t>altainzam.cross.mn</t>
  </si>
  <si>
    <t>"Алмаас" ХК</t>
  </si>
  <si>
    <t>Н.Жанлав</t>
  </si>
  <si>
    <t>УБ СХД ҮЭ-ийн гуд, Сүү хк-ийн баруун талд</t>
  </si>
  <si>
    <t>"Анод банк" ХК</t>
  </si>
  <si>
    <t>Уланбаяр</t>
  </si>
  <si>
    <t>БЗД 1 хороо Залуучуудын өргөн чөлөө 21 ш/х УБ хот 29-р шуудангийн Сансар салбар хайрцаг 65</t>
  </si>
  <si>
    <t>"АПУ" ХК</t>
  </si>
  <si>
    <t>Ц.Эрдэнэбилэг</t>
  </si>
  <si>
    <t>УБ ХУД ОСГ-ны 2-р хороо, Чингисийн өргөн чөлөө</t>
  </si>
  <si>
    <t>341137, 91915631</t>
  </si>
  <si>
    <t>www.apu.mn</t>
  </si>
  <si>
    <t>"Ар баянхангай" ХК</t>
  </si>
  <si>
    <t>Б.Дайчинхүү</t>
  </si>
  <si>
    <t>"Арвижих" ХК</t>
  </si>
  <si>
    <t>Б.Содбаяр</t>
  </si>
  <si>
    <t>УБ БГД 11-р хороо</t>
  </si>
  <si>
    <t>324130, 88112654</t>
  </si>
  <si>
    <t>"Ариг гал" ХК</t>
  </si>
  <si>
    <t>Х.Хания</t>
  </si>
  <si>
    <t>УБ, ХУД, 15-р хороо, Үйлдвэр Зайсан гудамж-18</t>
  </si>
  <si>
    <t>342814, 341871</t>
  </si>
  <si>
    <t>"Стандарт ноос" ХК</t>
  </si>
  <si>
    <t>Ё.Энхтөр</t>
  </si>
  <si>
    <t>Баянхонгор  Баянхонгор сум УБ хивс ХКийн байранд давхар</t>
  </si>
  <si>
    <t>"Ар тархи" ХК</t>
  </si>
  <si>
    <t>М.Дөл</t>
  </si>
  <si>
    <t>Хөвсгөл Тариалан сум</t>
  </si>
  <si>
    <t>"АСБИ" ХК</t>
  </si>
  <si>
    <t>Л.Сүмбанд</t>
  </si>
  <si>
    <t>УБ БГД ОСГ-ны 20-р хороо, үйлдвэрлэлийн бүс /16100/ ажилчны гудамж 51/1</t>
  </si>
  <si>
    <t>"Атар-Өргөө" ХК</t>
  </si>
  <si>
    <t>Б.Мөнхдалай</t>
  </si>
  <si>
    <t>УБ ХУД ОСГ-ны 3-р хороо Чингисийн өргөн чөлөө-20</t>
  </si>
  <si>
    <t>342130, 342132</t>
  </si>
  <si>
    <t xml:space="preserve">www.atarurguu.blogspot.com  </t>
  </si>
  <si>
    <t>"Ачит алкабы" ХК</t>
  </si>
  <si>
    <t>Х.Kалимат</t>
  </si>
  <si>
    <t>Баян-Өлгий Ногоон нуур сум</t>
  </si>
  <si>
    <t>"Барилга корпораци"</t>
  </si>
  <si>
    <t>Ш.Эрдэнэбат</t>
  </si>
  <si>
    <t>УБ -11 Барилгачдын талбай</t>
  </si>
  <si>
    <t>70003247, 7000142</t>
  </si>
  <si>
    <t>http://www.barilgacor.mn/</t>
  </si>
  <si>
    <t>"Баялаг Шар.гол" ХК</t>
  </si>
  <si>
    <t>Ш.Доржсүрэн</t>
  </si>
  <si>
    <t>Дархан Шарын гол сум</t>
  </si>
  <si>
    <t>99002673, 99455564</t>
  </si>
  <si>
    <t>"Баян-Алдар"ХК</t>
  </si>
  <si>
    <t>Ч.Бадмаараг</t>
  </si>
  <si>
    <t>УБ, СБД, 8-р хороо, 40-р байр 1 тоот</t>
  </si>
  <si>
    <t>http://vik.mn/</t>
  </si>
  <si>
    <t>"Стандарт проперти групп" ХК</t>
  </si>
  <si>
    <t xml:space="preserve">С.Сод-Эрдэнэ </t>
  </si>
  <si>
    <t>УБ, БГД, 4-р хороо, Юү Би Платинум, 606</t>
  </si>
  <si>
    <t>99106970, 99066293</t>
  </si>
  <si>
    <t>http://spg.mn/</t>
  </si>
  <si>
    <t>"Баянгол ЗБ" ХК</t>
  </si>
  <si>
    <t>Х.Цэндбаяр</t>
  </si>
  <si>
    <t>УБ 28 СБД 1 хороо Чингэсийн өргөн чөлөө</t>
  </si>
  <si>
    <t xml:space="preserve"> 99009806, 312255, 312653</t>
  </si>
  <si>
    <t>www.bayangolhotel.mn</t>
  </si>
  <si>
    <t>"Баянталбай" ХК</t>
  </si>
  <si>
    <t>В.Доржханд</t>
  </si>
  <si>
    <t>Дорнод Чойбалсан сум</t>
  </si>
  <si>
    <t>"Баялаг-Сүмбэр"ХК</t>
  </si>
  <si>
    <t>Ц.Эрдэнэбаяр</t>
  </si>
  <si>
    <t>УБ хот БГД. 5-р хороо. Энхтайвны өргөн чөлөө, Гурвалжингийн гүүр, Хера бизнес төв</t>
  </si>
  <si>
    <t>99101996, 99053728</t>
  </si>
  <si>
    <t>"Баялаг Налайх" ХК</t>
  </si>
  <si>
    <t>Р.Гансүх</t>
  </si>
  <si>
    <t>УБ Налайх ОСГ-ны 2-р хороо</t>
  </si>
  <si>
    <t>"Баянтоорой" ХК</t>
  </si>
  <si>
    <t>Ж.Цэрэндорж</t>
  </si>
  <si>
    <t>Говь-Алтай Баянтоорой сум</t>
  </si>
  <si>
    <t>"Би Ди Сек" ХК</t>
  </si>
  <si>
    <t>Д.Даянбилгүүн</t>
  </si>
  <si>
    <t>СБД бага тойруу 8-р хороо, Залуучуудын өргөн чөлөө 27/1 байр</t>
  </si>
  <si>
    <t>www.bdsec.mn</t>
  </si>
  <si>
    <t>"Бинсэ" ХК</t>
  </si>
  <si>
    <t>Б.Батзаяа</t>
  </si>
  <si>
    <t>УБ, ХУД, 2--р хороо, Монгол нэхмэлийн байр 203 тоот</t>
  </si>
  <si>
    <t>344740, 88015051</t>
  </si>
  <si>
    <t>http://binse.mn/</t>
  </si>
  <si>
    <t>"Блюскай секьюритиз"   ХК</t>
  </si>
  <si>
    <t>А.Ариунтуяа</t>
  </si>
  <si>
    <t>УБ хот ЧД. 3-р хороо. Жуулчны гудамж, Тайваны соёлын төв 207 тоот</t>
  </si>
  <si>
    <t>"Бороогийн үйлдвэр"ХК</t>
  </si>
  <si>
    <t>-</t>
  </si>
  <si>
    <t>Сэлэнгэ</t>
  </si>
  <si>
    <t>"Борнуур" ХК</t>
  </si>
  <si>
    <t>П.Баянбилэг</t>
  </si>
  <si>
    <t>Төв Борнуур сумын Бичигт баг</t>
  </si>
  <si>
    <t>99162263, 99006808</t>
  </si>
  <si>
    <t>"Бөөний худалдаа"ХК</t>
  </si>
  <si>
    <t xml:space="preserve">Б.Очбадрах </t>
  </si>
  <si>
    <t xml:space="preserve">УБ, БГД, 20-р хороо, </t>
  </si>
  <si>
    <t>99155646, 99111286, 94001020</t>
  </si>
  <si>
    <t>"Бөхөг" ХК</t>
  </si>
  <si>
    <t>Ц.Ганцэцэг</t>
  </si>
  <si>
    <t>УБ, ХУД, 13-р хороо Туул тосгон</t>
  </si>
  <si>
    <t>99108484, 99196999</t>
  </si>
  <si>
    <t>"Булган ундарга" ХК</t>
  </si>
  <si>
    <t>Ц.Батаа</t>
  </si>
  <si>
    <t>Булган Булган сум 4-р баг Зүүн түрүүн 4-р баг</t>
  </si>
  <si>
    <t>"Буян" ХК</t>
  </si>
  <si>
    <t>Ховд аймгийн Жаргалант сум, Рашаант баг</t>
  </si>
  <si>
    <t>99104347, 99074431</t>
  </si>
  <si>
    <t>"Бүтээл" ХК</t>
  </si>
  <si>
    <t>Н.Сүхээ</t>
  </si>
  <si>
    <t>Ховд аймгийн Буянт сум</t>
  </si>
  <si>
    <t>99432121, 99074431</t>
  </si>
  <si>
    <t>"Бүтээлч Үйлс" ХК</t>
  </si>
  <si>
    <t>Г.Тамир</t>
  </si>
  <si>
    <t>УБ Налайх.д/г 2-р хороо Эрчим хүчний зүүн талд</t>
  </si>
  <si>
    <t>99091130, 99103841</t>
  </si>
  <si>
    <t>"Бэрх уул" ХК</t>
  </si>
  <si>
    <t>Б.Мэндсайхан</t>
  </si>
  <si>
    <t>Хэнтий аймаг, Батноров сум, Бэрх тосгон, Уулын үйлдвэрийн байр</t>
  </si>
  <si>
    <t>325170, 99092755, 99092210</t>
  </si>
  <si>
    <t xml:space="preserve">www.berkhuul.com    </t>
  </si>
  <si>
    <t>"Бэрэн майнинг" ХК</t>
  </si>
  <si>
    <t xml:space="preserve">www.beren.mn </t>
  </si>
  <si>
    <t>Ц.Оргилболд</t>
  </si>
  <si>
    <t xml:space="preserve">УБ, ХУД, 3 хороо Чингисийн өргөн чөлөө, Таван богд группийн төв байр </t>
  </si>
  <si>
    <t>345225, 99104677</t>
  </si>
  <si>
    <t>http://www.gazarmn.com/</t>
  </si>
  <si>
    <t>"Ган хийц" ХК</t>
  </si>
  <si>
    <t>Б.Ганбат</t>
  </si>
  <si>
    <t>УБ СХД ОСГ-ны 7-р хороо</t>
  </si>
  <si>
    <t>11632467, 11632448, 88060871, 70182448, 70172467</t>
  </si>
  <si>
    <t xml:space="preserve">www.gankhiits.mn      </t>
  </si>
  <si>
    <t>"Ган хэрлэн" ХК</t>
  </si>
  <si>
    <t>Т.Батчимэг</t>
  </si>
  <si>
    <t>Дорнод Хэрлэн сум</t>
  </si>
  <si>
    <t>70584250, 99093712</t>
  </si>
  <si>
    <t>"Гантөмөрт" ХК</t>
  </si>
  <si>
    <t>Л.Чимбат</t>
  </si>
  <si>
    <t>Завхан Тосонцэнгэл сум</t>
  </si>
  <si>
    <t>"Гермес центр" ХК</t>
  </si>
  <si>
    <t>Б.Оюунцэцэг</t>
  </si>
  <si>
    <t>БГД. 4-р хороо, 2-р хороолол, Гермес төв</t>
  </si>
  <si>
    <t>301577, 305868</t>
  </si>
  <si>
    <t xml:space="preserve">www.hermescenter.mn </t>
  </si>
  <si>
    <t>"Глобал монголиа холдингс" ХК</t>
  </si>
  <si>
    <t>С.Бямбаасүрэн</t>
  </si>
  <si>
    <t>УБ, СБД, 1-р хороо, Чин Ван Чагдаржавын гудамж</t>
  </si>
  <si>
    <t xml:space="preserve">www.gmh125.com </t>
  </si>
  <si>
    <t>"Говь" ХК</t>
  </si>
  <si>
    <t xml:space="preserve">Ц.Баатарсайхан </t>
  </si>
  <si>
    <t>УБ ХУД 3-р хороо, үйлдвэрийн гудамж</t>
  </si>
  <si>
    <t xml:space="preserve">www.gobi.mn </t>
  </si>
  <si>
    <t>"Говийн өндөр" ХК</t>
  </si>
  <si>
    <t>П.Батбаяр</t>
  </si>
  <si>
    <t>Өмнөговь Даланзадгад сум</t>
  </si>
  <si>
    <t>99118803, 99997053</t>
  </si>
  <si>
    <t>"Говьфайнэншл групп" ХК</t>
  </si>
  <si>
    <t>УБ. ЧД 3-р хороо Жуулчны гудамж, Тайваны төв, 408 тоот</t>
  </si>
  <si>
    <t>"Гонир" ХК</t>
  </si>
  <si>
    <t>М.Батсайхан</t>
  </si>
  <si>
    <t>Сэлэнгэ Баянгол сум</t>
  </si>
  <si>
    <t>"Гурил тэжээл Булган"ХК</t>
  </si>
  <si>
    <t>Б.Сарангэрэл</t>
  </si>
  <si>
    <t>Булган Булган сум, 6-р баг</t>
  </si>
  <si>
    <t>70071777, 88021239, 99241491</t>
  </si>
  <si>
    <t>"Гурил" ХК</t>
  </si>
  <si>
    <t>Д.Батсайхан</t>
  </si>
  <si>
    <t>Увс Улаангом сум</t>
  </si>
  <si>
    <t>"Гутал" ХК</t>
  </si>
  <si>
    <t>Ц.Төмөр</t>
  </si>
  <si>
    <t xml:space="preserve">УБ ХУД 2-р хороо  Чингисийн өргөн чөлөө  </t>
  </si>
  <si>
    <t>99906877, 77300660, 99061467</t>
  </si>
  <si>
    <t>www.gutalco.mn</t>
  </si>
  <si>
    <t>"Даваанбулаг" ХК</t>
  </si>
  <si>
    <t>С.Мөнхбат</t>
  </si>
  <si>
    <t>Төв Борнуур сум</t>
  </si>
  <si>
    <t>"Дархан гурил тэжээл" ХК</t>
  </si>
  <si>
    <t>С.Намсрайжав</t>
  </si>
  <si>
    <t>Дархан-Уул аймаг, Дархан сум 1-р баг</t>
  </si>
  <si>
    <t xml:space="preserve">99112884, 320682 </t>
  </si>
  <si>
    <t>"Дархан хүнс" ХК</t>
  </si>
  <si>
    <t>Н.Ганбат</t>
  </si>
  <si>
    <t>Дархан-Уул аймаг, Дархан сум, 5-р баг</t>
  </si>
  <si>
    <t>70377746, 99946499, 99373805</t>
  </si>
  <si>
    <t>"Дархан зочид буудал</t>
  </si>
  <si>
    <t>Б.Ганпүрэв</t>
  </si>
  <si>
    <t>Дархан-Уул аймаг Дархан сум 11дүгээр баг</t>
  </si>
  <si>
    <t>99101102, 99074431, 70373057</t>
  </si>
  <si>
    <t>"Дархан Сэлэнгийн цахилгаан түгээх сүлжээ"ХК</t>
  </si>
  <si>
    <t>С.Нэргүй</t>
  </si>
  <si>
    <t>Дархан-Уул Дархан сум 15-р баг</t>
  </si>
  <si>
    <t>99082623, 318998, 70377741</t>
  </si>
  <si>
    <t>http://www.dsedn.mn/</t>
  </si>
  <si>
    <t>"Дархан нэхий" ХК</t>
  </si>
  <si>
    <t>Э.Батсайхан</t>
  </si>
  <si>
    <t>Дархан уул аймаг, Дархан сум, Үйлдвэрийн район</t>
  </si>
  <si>
    <t xml:space="preserve">www.nekhii.mn </t>
  </si>
  <si>
    <t>"Дархан хөвөн" ХК</t>
  </si>
  <si>
    <t>Б.Байгаль</t>
  </si>
  <si>
    <t>Дархан-Уул Дархан сум 15- р баг Үйлдвэрийн дүүрэг</t>
  </si>
  <si>
    <t>99791634, 94742145</t>
  </si>
  <si>
    <t>"Люкс занаду групп" ХК</t>
  </si>
  <si>
    <t>Г.Гомбо</t>
  </si>
  <si>
    <t>СБД 1-р хороо, Олимпын гудамж, Реженси барилга 2 давхарт</t>
  </si>
  <si>
    <t>99037672, 99094422</t>
  </si>
  <si>
    <t>"Дорнод авто зам" ХК</t>
  </si>
  <si>
    <t>Ж.Энхболд</t>
  </si>
  <si>
    <t>Дорнод Чойбалсан хот</t>
  </si>
  <si>
    <t>70582554, 99203430,323411</t>
  </si>
  <si>
    <t>http://tazg.dd.gov.mn/</t>
  </si>
  <si>
    <t>"Дорнод" ХК</t>
  </si>
  <si>
    <t>Д.Батаа</t>
  </si>
  <si>
    <t>"Дорнод Импэкс" ХК</t>
  </si>
  <si>
    <t>Б.Энхбаяр</t>
  </si>
  <si>
    <t>УБ, БГД, 14 хороо Хасбаатарын гудамж 16-2, 3-5 тоот</t>
  </si>
  <si>
    <t>99103442, 99235085</t>
  </si>
  <si>
    <t>http://www.dornodimpex.mn/</t>
  </si>
  <si>
    <t>"Дорнод тээвэр" ХК</t>
  </si>
  <si>
    <t xml:space="preserve">С.Алекё Хайдан </t>
  </si>
  <si>
    <t>УБ, БЗД, 8-р хороо, Энхтайваны өргөн чөлөө</t>
  </si>
  <si>
    <t xml:space="preserve">99022166, 98999993, </t>
  </si>
  <si>
    <t>"Дорнод худалдаа"ХК</t>
  </si>
  <si>
    <t>Гунгааням</t>
  </si>
  <si>
    <t xml:space="preserve">Дорнод аймаг, Хэрлэн сум, 6-р баг </t>
  </si>
  <si>
    <t>99093234, 70584471,</t>
  </si>
  <si>
    <t>"Дөрвөн-уул " ХК</t>
  </si>
  <si>
    <t>Ж.Цэвээнжав</t>
  </si>
  <si>
    <t>УБ БЗД Амгаланбаатар-32</t>
  </si>
  <si>
    <t>"Дэвшил мандал" ХК</t>
  </si>
  <si>
    <t>С. Энхмандах</t>
  </si>
  <si>
    <t>Дундговь аймаг, Сайнцагаан сум</t>
  </si>
  <si>
    <t>99095960, 99098866</t>
  </si>
  <si>
    <t>"Евроазиа капитал холдинг"  ХК</t>
  </si>
  <si>
    <t>Г.Оюунболд</t>
  </si>
  <si>
    <t>УБ, СБД, 1-р хороо, Олимпын гудамж, Реженси 3р байр 314 тоот</t>
  </si>
  <si>
    <t>77119799, 99031672, 99094422</t>
  </si>
  <si>
    <t>www.eurasiac.com</t>
  </si>
  <si>
    <t>"Еврофё Азиа" ХК</t>
  </si>
  <si>
    <t>Себастиан Марнёр</t>
  </si>
  <si>
    <t>УБ БГД ОСГ-ны 4-р хороо</t>
  </si>
  <si>
    <t xml:space="preserve">"Е-Моние"ХК </t>
  </si>
  <si>
    <t>HCH</t>
  </si>
  <si>
    <t>Л.Наранжаргал</t>
  </si>
  <si>
    <t>"Ногоон хөгжил үндэсний нэгдэл" ХК</t>
  </si>
  <si>
    <t>Б.Энхзаяа</t>
  </si>
  <si>
    <t>"Жинст" ХК</t>
  </si>
  <si>
    <t>Оюунэрдэнэ</t>
  </si>
  <si>
    <t>"Жинст-Увс" ХК</t>
  </si>
  <si>
    <t>Г.Сэлэнгэ</t>
  </si>
  <si>
    <t xml:space="preserve">СБД, 8-р хороо, Ерөнхий сайд Амарын гудамж-2 Өнгөт хэвлэл, компанийн байр </t>
  </si>
  <si>
    <t>321899, 88118341</t>
  </si>
  <si>
    <t>"Жуулчин говь" ХК</t>
  </si>
  <si>
    <t>П.Мөнгөнцэцэг</t>
  </si>
  <si>
    <t xml:space="preserve">Өмнөговь Ханхонгор сум УБ, ХУД, Чингисийн өргөн чөлөө-36, Монгол савхи ХК байр </t>
  </si>
  <si>
    <t>345959, 99250422, 99060160</t>
  </si>
  <si>
    <t>"Женко тур бюро"ХК</t>
  </si>
  <si>
    <t>Б.Намуун</t>
  </si>
  <si>
    <t>УБ.СБД Чингисийн өргөн чөлөө-3 "Баянгол ЗБ"ХК A-204 тоот</t>
  </si>
  <si>
    <t>328960, 88026838, 95631191</t>
  </si>
  <si>
    <t xml:space="preserve">www.genco-tour.mn </t>
  </si>
  <si>
    <t>"Завхан Баялаг" ХК</t>
  </si>
  <si>
    <t>Г.Түвшинбат</t>
  </si>
  <si>
    <t>Завхан Улиастай сум, Өлзийт баг</t>
  </si>
  <si>
    <t>70462821, 99088603, 99116549</t>
  </si>
  <si>
    <t>"Зоос гоёл"ХК</t>
  </si>
  <si>
    <t>Д.Гантуяа</t>
  </si>
  <si>
    <t>УБ ЧД 4-р хороо</t>
  </si>
  <si>
    <t>321907, 323306, 99880881</t>
  </si>
  <si>
    <t xml:space="preserve">www.zoosgoyol.mn </t>
  </si>
  <si>
    <t xml:space="preserve">"Зоос банк"ХК </t>
  </si>
  <si>
    <t>Ш.Чуданжий</t>
  </si>
  <si>
    <t>ЧД 1-р хороо Бага тойруу,</t>
  </si>
  <si>
    <t>"Ингэттолгой" ХК</t>
  </si>
  <si>
    <t>Б.Сэлэнгэ</t>
  </si>
  <si>
    <t>Булган аймаг, Сэлэнгэ сум, Тариахтай 2-р баг</t>
  </si>
  <si>
    <t>99083711, 99065645,99074431</t>
  </si>
  <si>
    <t>"Их нуур" ХК</t>
  </si>
  <si>
    <t>Д.Саманд</t>
  </si>
  <si>
    <t>"Их үүсгэл" ХК</t>
  </si>
  <si>
    <t>О. Энхцэцэг</t>
  </si>
  <si>
    <t>УБ Баянгол дүүрэг</t>
  </si>
  <si>
    <t>"Их барилга"ХК</t>
  </si>
  <si>
    <t>А.Баатар</t>
  </si>
  <si>
    <t>Увс Улаангом сум 3-р баг, Орон сууц, Хилийн цэргийн эсрэг талд</t>
  </si>
  <si>
    <t>88008916, 99452858,70452528</t>
  </si>
  <si>
    <t>"Мандалговь импэкс</t>
  </si>
  <si>
    <t>Ц.Эрдэнэцогт</t>
  </si>
  <si>
    <t>Өмнөговь аймаг, Ханхонгор сум, Мандах баг</t>
  </si>
  <si>
    <t>88111316, 91911765</t>
  </si>
  <si>
    <t>"Махимпекс" ХК</t>
  </si>
  <si>
    <t>Г.Бүдрагчаа</t>
  </si>
  <si>
    <t>70172471, 70172531, 98555575, 98112327, 93040176</t>
  </si>
  <si>
    <t>www.makhimpex.mn </t>
  </si>
  <si>
    <t>"Материалимпэкс" ХК</t>
  </si>
  <si>
    <t>Б. Зориг</t>
  </si>
  <si>
    <t xml:space="preserve">УБ БГД 4-р хороо, Нарны зам 16/5  </t>
  </si>
  <si>
    <t>363803, 305305,96058544</t>
  </si>
  <si>
    <t xml:space="preserve">www.materialimpex.mn </t>
  </si>
  <si>
    <t>"Машин механизм"ХК</t>
  </si>
  <si>
    <t>Ж.Жаргалсайхан</t>
  </si>
  <si>
    <t>УБ БГД ОСГ-ны 1-р хороо</t>
  </si>
  <si>
    <t>341392, 99116792, 99117932</t>
  </si>
  <si>
    <t>"Мерекс" ХК</t>
  </si>
  <si>
    <t>М.Мөнхзолбоо</t>
  </si>
  <si>
    <t>УБ СХД-ийн 20-р хороо, Сонсголон</t>
  </si>
  <si>
    <t>70114433, 99102224, 99058278</t>
  </si>
  <si>
    <t>www.merex.mn</t>
  </si>
  <si>
    <t>"Мөнх жим" ХК</t>
  </si>
  <si>
    <t>Б.Пушкин</t>
  </si>
  <si>
    <t>"Мон-Асар"ХК</t>
  </si>
  <si>
    <t>Ж.Галбадрах</t>
  </si>
  <si>
    <t>БГД 12-р хороо</t>
  </si>
  <si>
    <t>"Монгео" ХК</t>
  </si>
  <si>
    <t>М.Алтанцэцэг</t>
  </si>
  <si>
    <t>УБ, СХД, 18-р хороо, Геологичдын хотхон</t>
  </si>
  <si>
    <t>633449, 70173449, 99038736</t>
  </si>
  <si>
    <t>"Монгол алт" ХК</t>
  </si>
  <si>
    <t>Ж.Мөнхтөр</t>
  </si>
  <si>
    <t>Дархан-Уул Дархан сум, 7-р баг</t>
  </si>
  <si>
    <t>"Монгол дизель" ХК</t>
  </si>
  <si>
    <t>УБ БГД 19-р хороо, Жалханц хутагт Дамдинбазарын гудамж, 62/3</t>
  </si>
  <si>
    <t>"Монгол керамик" ХК</t>
  </si>
  <si>
    <t>Э.Өлзийбаяр</t>
  </si>
  <si>
    <t>УБ СХД ОСГ-ны 7-р хороо, Баянхошуу</t>
  </si>
  <si>
    <t>88081147, 89990101</t>
  </si>
  <si>
    <t>"Монгол нэхмэл" ХК</t>
  </si>
  <si>
    <t>С.Мандухай</t>
  </si>
  <si>
    <t xml:space="preserve">Чингисийн өргөн чөлөө-30, ХУД, </t>
  </si>
  <si>
    <t>89999868, 99080498, 93224293, 99116921</t>
  </si>
  <si>
    <t>"Монгол савхи" ХК</t>
  </si>
  <si>
    <t>Д.Хуушаан</t>
  </si>
  <si>
    <t>УБ Хан-Уул дүүрэг 2-р хороо, Чингисийн өргөн чөлөө-36</t>
  </si>
  <si>
    <t xml:space="preserve">345757, 91915571, 99097605, </t>
  </si>
  <si>
    <t>"Монгол шевро" ХК</t>
  </si>
  <si>
    <t>УБ ХУД 2-р хороо Чингисийн өргөн чөлөө-52</t>
  </si>
  <si>
    <t>www.mongolshevro.mn</t>
  </si>
  <si>
    <t>"Монгол шир" ХК</t>
  </si>
  <si>
    <t>Б.Батсайхан</t>
  </si>
  <si>
    <t>УБ ХУД Чингисийн ө/чөлөө</t>
  </si>
  <si>
    <t>"Монгол ЭЭГ" ХК</t>
  </si>
  <si>
    <t>Уранчимэг</t>
  </si>
  <si>
    <t>УБ ХУД ОСГ-ны 3-Р хороо</t>
  </si>
  <si>
    <t>"Монинжбар" ХК</t>
  </si>
  <si>
    <t>Б.Баярсайхан</t>
  </si>
  <si>
    <t>УБ, ЧД, бага тойруу 24/3</t>
  </si>
  <si>
    <t>http://www.moninjbar.mn/</t>
  </si>
  <si>
    <t>"Мон Ит Булигаар" ХК</t>
  </si>
  <si>
    <t xml:space="preserve">М.Мөнхбаясгалан </t>
  </si>
  <si>
    <t>УБ ХУД ОСГ-ны 2-р хороо, Арьс ширний үйлдвэрүүдийн хашаанд</t>
  </si>
  <si>
    <t>99114334, 99050936, 75770005</t>
  </si>
  <si>
    <t>www.bulgaar.mn</t>
  </si>
  <si>
    <t>"Мон Наб" ХК</t>
  </si>
  <si>
    <t>Ш.Оюун-Эрдэнэ</t>
  </si>
  <si>
    <t>УБ БГД. 20-р хороо Хар хорин захын урд</t>
  </si>
  <si>
    <t>91919392, 70172141</t>
  </si>
  <si>
    <t>http://monnab.mn/</t>
  </si>
  <si>
    <t>"Монноос" ХК</t>
  </si>
  <si>
    <t>Х.Эрдэнэбаяр</t>
  </si>
  <si>
    <t xml:space="preserve">УБ, ХУД, 1-р хороо </t>
  </si>
  <si>
    <t>"Фронтиер Лэнд групп" ХК</t>
  </si>
  <si>
    <t>М.Төвшин</t>
  </si>
  <si>
    <t>УБ, СБД Сөүлийн гудамж-6А, Сити Плаза, 202 тоот</t>
  </si>
  <si>
    <t>www.mdr.mn</t>
  </si>
  <si>
    <t>"Монголын хөгжил үндэсний нэгдэл" ХК</t>
  </si>
  <si>
    <t>М.Отгонбаатар</t>
  </si>
  <si>
    <t>УБ, ЧД, 2-р хороо, Самбуугийн гудамж, Орон зай төв 703 тоот</t>
  </si>
  <si>
    <t>91918840, 93221199</t>
  </si>
  <si>
    <t>"Монгол шилтгээн"ХК</t>
  </si>
  <si>
    <t>Б.Ундрах</t>
  </si>
  <si>
    <t>УБ.БЗД 20-р хороо Гачуурт тосгон</t>
  </si>
  <si>
    <t xml:space="preserve">http://www.hotel-mongolia.mn/ </t>
  </si>
  <si>
    <t>"Монгол секюритиес"ХК</t>
  </si>
  <si>
    <t>Л.Гүндэгмаа</t>
  </si>
  <si>
    <t>УБ.БЗД 8-р хороо, "22-р бааз" ХК-ийн байр 201 тоот.</t>
  </si>
  <si>
    <t>70120708, 462130, 88008491</t>
  </si>
  <si>
    <t>www.msec.mn</t>
  </si>
  <si>
    <t>"МҮДИКС" ХК</t>
  </si>
  <si>
    <t>Б.Батболд</t>
  </si>
  <si>
    <t>УБ БГД. 12-р хороо, 6-р бичил хороолол, Дилав Хутагт Жамсранжавын гудамж-17, "МУДИ" ХХК-ийн байр</t>
  </si>
  <si>
    <t xml:space="preserve">http://www.mudix.mn/  </t>
  </si>
  <si>
    <t>"МИК Холдинг"ХК</t>
  </si>
  <si>
    <t>MIK</t>
  </si>
  <si>
    <t>Д. Гантөгс</t>
  </si>
  <si>
    <t>Улаанбаатар хот, Сүхбаатар дүүрэг, 1-р хороо, 13-р хороолол, 14210 Энхтайваны өргөн чөлөө 19, 10-р давхар</t>
  </si>
  <si>
    <t>Утас: 976-11 328267, 976-11 317933, 80081028</t>
  </si>
  <si>
    <t>http://www.mik.mn/mn/</t>
  </si>
  <si>
    <t>"Нако түлш" ХК</t>
  </si>
  <si>
    <t xml:space="preserve">Ж.Баясгалан </t>
  </si>
  <si>
    <t>Дархан-Уул аймаг, Дархан сум Үйлдвэрийн хотхон, 13-р баг</t>
  </si>
  <si>
    <t>Утас: 976-11 328267, 976-11 317933 99469713</t>
  </si>
  <si>
    <t xml:space="preserve">www.naco.mn     </t>
  </si>
  <si>
    <t>"Нийслэл өргөө" ХК</t>
  </si>
  <si>
    <t>Д.Сугар</t>
  </si>
  <si>
    <t>УБ БГД 20-р хороо</t>
  </si>
  <si>
    <t>70171743,7018221, 88117447</t>
  </si>
  <si>
    <t>http://www.niislelurguu.mn/</t>
  </si>
  <si>
    <t>"Ноёт хайрхан" ХК</t>
  </si>
  <si>
    <t>Т.Ганболд</t>
  </si>
  <si>
    <t>Сэлэнгэ Мандал сум</t>
  </si>
  <si>
    <t>"Номин хишиг" ХК</t>
  </si>
  <si>
    <t>Ж.Сангижав</t>
  </si>
  <si>
    <t>Баянхонгор Баянхонгор сум</t>
  </si>
  <si>
    <t>96446363, 99265644, 86835959, 96663407</t>
  </si>
  <si>
    <t>"Нэхээсгүй эдлэл" ХК</t>
  </si>
  <si>
    <t>УБ ХУД ОСГ-ны 3-р хороо</t>
  </si>
  <si>
    <t>"Оллоо" ХК</t>
  </si>
  <si>
    <t>Р.Цагаанган</t>
  </si>
  <si>
    <t xml:space="preserve">УБ, БГД, 11-р хороо, Ивээл ХХК байр </t>
  </si>
  <si>
    <t>www.olloo.mn</t>
  </si>
  <si>
    <t>"Оргил Говь-алтай"ХК</t>
  </si>
  <si>
    <t>Д. Нэмэхбаяр</t>
  </si>
  <si>
    <t>Говь-Алтай Гуулинтал</t>
  </si>
  <si>
    <t>"Орхондалай" ХК</t>
  </si>
  <si>
    <t>Б.Нямбаяр</t>
  </si>
  <si>
    <t>Сэлэнгэ Орхон сум Нарт баг</t>
  </si>
  <si>
    <t>"Өв-Усжуулагч"  ХК</t>
  </si>
  <si>
    <t>Б.Дондовдорж</t>
  </si>
  <si>
    <t>Өвөрхангай Арвайхээр сум</t>
  </si>
  <si>
    <t>99116969, 99151514</t>
  </si>
  <si>
    <t>"Өлзий-Дундговь" ХК</t>
  </si>
  <si>
    <t>Н.Цоож</t>
  </si>
  <si>
    <t xml:space="preserve">Дундговь Мандалговь сум6 7-р баг </t>
  </si>
  <si>
    <t>"Өндөрхаан" ХК</t>
  </si>
  <si>
    <t>Дорлиг</t>
  </si>
  <si>
    <t xml:space="preserve"> /УБ хот ЧД, Жигжиджавын гудамж5/3 бол өөрчлөгдсөн/</t>
  </si>
  <si>
    <t>"Өргөн хэрэглээ" ХК</t>
  </si>
  <si>
    <t>Д.Лхагвадорж</t>
  </si>
  <si>
    <t>Орхон Баян-Өндөр сум</t>
  </si>
  <si>
    <t>"Ремикон" ХК</t>
  </si>
  <si>
    <t xml:space="preserve">Х.Хашчимэг </t>
  </si>
  <si>
    <t>Хан-Уул дүүрэг Чингисийн өргөн чөлөө Бармашийн байр 301 тоот / БГД-ийн 5-р хороо, Гурвалжингийн гүүр, Хера бизнес центр/ СХД, 20-р хороо</t>
  </si>
  <si>
    <t>70123333, 99101996, 99096923</t>
  </si>
  <si>
    <t>www.remicon.mn</t>
  </si>
  <si>
    <t>"Силикат"  ХК</t>
  </si>
  <si>
    <t>Ц.Содбилэг</t>
  </si>
  <si>
    <t>Дархан хот, Үйлдвэрийн дүүрэг</t>
  </si>
  <si>
    <t>www.silikat.mn</t>
  </si>
  <si>
    <t>"Сор" ХК</t>
  </si>
  <si>
    <t>E.Булгансайхан</t>
  </si>
  <si>
    <t xml:space="preserve"> УБ, ХУД, 2-р хороо Үйлдвэрийн гудамж</t>
  </si>
  <si>
    <t>70122335, 99036248, 99287927</t>
  </si>
  <si>
    <t>"Сонсголон бармат"ХК</t>
  </si>
  <si>
    <t>С.Сүхбаатар</t>
  </si>
  <si>
    <t xml:space="preserve">УБ, СХД, 20-р хороо, Сонсголон зам 75 </t>
  </si>
  <si>
    <t>99005487, 96062863</t>
  </si>
  <si>
    <t>http://www.moncareer.mn/</t>
  </si>
  <si>
    <t>"Сүү" ХК</t>
  </si>
  <si>
    <t>Б.Гантулга</t>
  </si>
  <si>
    <t xml:space="preserve">УБ, СХД, 29 хороо, Үйлдвэрчний эвлэлийн гудамж-37 </t>
  </si>
  <si>
    <t>700077565, 99069217</t>
  </si>
  <si>
    <t>http://www.mongolmilk.mn/</t>
  </si>
  <si>
    <t>"Сэлэнгэ Ар хөвч" ХК</t>
  </si>
  <si>
    <t>Д.Очирбал</t>
  </si>
  <si>
    <t>Сэлэнгэ аймаг, Сүхбаатар сум</t>
  </si>
  <si>
    <t>"Сэл.Дулаанхаан" ХК</t>
  </si>
  <si>
    <t>Г.Батбаяр</t>
  </si>
  <si>
    <t>Сэлэнгэ Шаамар сум</t>
  </si>
  <si>
    <t>"Сэлэнгэ импекс"ХК</t>
  </si>
  <si>
    <t>Ж.Алтангэрэл</t>
  </si>
  <si>
    <t>Сэлэнгэ Сүхбаатар сум</t>
  </si>
  <si>
    <t>"Сэлэнгэ-сүрэг" ХК</t>
  </si>
  <si>
    <t>Л.Дамдиндорж</t>
  </si>
  <si>
    <t>Сэлэнгэ аймаг, Орхонтуул сум</t>
  </si>
  <si>
    <t>99092868, 99716268</t>
  </si>
  <si>
    <t>"Тав" ХК</t>
  </si>
  <si>
    <t>С.Ганболд</t>
  </si>
  <si>
    <t>СХД, XVIII -р хороо</t>
  </si>
  <si>
    <t>70172741, 94639999</t>
  </si>
  <si>
    <t>"Тавилга" ХК</t>
  </si>
  <si>
    <t>Д.Цагаанцоож</t>
  </si>
  <si>
    <t xml:space="preserve">УБ, БГД, 1-р хороо, Вогзалын урд </t>
  </si>
  <si>
    <t>70117010,          99096407</t>
  </si>
  <si>
    <t>"Талын гал" ХК</t>
  </si>
  <si>
    <t>С.Цэрэндондов</t>
  </si>
  <si>
    <t>Сүхбаатар Баруун-Урт сум, 9-р баг, Талбулгийн уурхай</t>
  </si>
  <si>
    <t>(01512)22002, 99117466, 91907466,99119508, 99111569, 96966144</t>
  </si>
  <si>
    <t>"Талх чихэр"ХК</t>
  </si>
  <si>
    <t>Х.Баттуул</t>
  </si>
  <si>
    <t xml:space="preserve">УБ, СХД, 29 хороо, </t>
  </si>
  <si>
    <t>70171283, 98555983</t>
  </si>
  <si>
    <t>www.talkh-chikher.mn</t>
  </si>
  <si>
    <t>"Тахь Kо " ХК</t>
  </si>
  <si>
    <t>Л.Энхнасан</t>
  </si>
  <si>
    <t>УБ, ЧД, 5-р хороо Самбуугийн гудамж 18</t>
  </si>
  <si>
    <t>324738, 99113181, 99113624</t>
  </si>
  <si>
    <t>http://takhico.mn</t>
  </si>
  <si>
    <t>"Техникимпорт"ХК</t>
  </si>
  <si>
    <t>Д.Ганцэцэг</t>
  </si>
  <si>
    <t>УБ,БГД, 5-р хороо, Энхтайвны өргөн чөлөө-125</t>
  </si>
  <si>
    <t>70005190, 70005149, 96969510 н/б</t>
  </si>
  <si>
    <t>http://www.technikimport.mn/</t>
  </si>
  <si>
    <t>"Төв Ус" ХК</t>
  </si>
  <si>
    <t xml:space="preserve">Д.Ганзориг </t>
  </si>
  <si>
    <t>Төв Зуунмод сум 5-р баг</t>
  </si>
  <si>
    <t>"Төмрийн завод" ХК</t>
  </si>
  <si>
    <t>УБ БГД ОСГ-ны 3-р хороо</t>
  </si>
  <si>
    <t>70044745, 70044747, 99069428, 99114063</t>
  </si>
  <si>
    <t>"Тулпар" ХК</t>
  </si>
  <si>
    <t>А.Гылымхан</t>
  </si>
  <si>
    <t>Баян-Өлгий аймгийн Өлгий сум 13-р баг</t>
  </si>
  <si>
    <t>99422299, 99422805, 99427187</t>
  </si>
  <si>
    <t>"Түшиг Уул" ХК</t>
  </si>
  <si>
    <t>Ж.Батсайхан</t>
  </si>
  <si>
    <t>Дархан-Уул Дархан сум, 3-р баг, Дарцаг толгой</t>
  </si>
  <si>
    <t>99103196, 91371220</t>
  </si>
  <si>
    <t>"Тээвэр-Ачлал" ХК</t>
  </si>
  <si>
    <t>Д.Баатарням</t>
  </si>
  <si>
    <t>70045107, 96960305</t>
  </si>
  <si>
    <t>"Тээвэр-Дархан" ХК</t>
  </si>
  <si>
    <t>М.Оюун</t>
  </si>
  <si>
    <t>"Улаанбаатар хивс" ХК</t>
  </si>
  <si>
    <t>З.Эрдэнээ</t>
  </si>
  <si>
    <t>УБ ХУД  Чингисийн өргөн чөлөө-36</t>
  </si>
  <si>
    <t>342559, 343311, 99186624, 88023515,98012887</t>
  </si>
  <si>
    <t>http://www.mongolia-carpet.com/</t>
  </si>
  <si>
    <t>"УБ-БҮК" ХК</t>
  </si>
  <si>
    <t>Б.Жамбал</t>
  </si>
  <si>
    <t>УБ БГД 20-р хороо, дунд голын эрэгт байрлана</t>
  </si>
  <si>
    <t>700011182,70004568,88079542</t>
  </si>
  <si>
    <t>http://ubbuk.mn/</t>
  </si>
  <si>
    <t>"Увс хүнс" ХК</t>
  </si>
  <si>
    <t>Э.Баатарсан</t>
  </si>
  <si>
    <t>Увс  Улаангом сум</t>
  </si>
  <si>
    <t>70454860, 88450880</t>
  </si>
  <si>
    <t>"Увс чацаргана"ХК</t>
  </si>
  <si>
    <t>Б.Болдбаатар</t>
  </si>
  <si>
    <t>99112599, 99074431,99452060, 99457371</t>
  </si>
  <si>
    <t>"Улсын Их Дэлгүүр"ХК</t>
  </si>
  <si>
    <t>С.Хосбаяр</t>
  </si>
  <si>
    <t>Энхтайвны өргөн чөлөө 44, УИД VI давхар</t>
  </si>
  <si>
    <t>319292, 99113815</t>
  </si>
  <si>
    <t>http://www.nomin.net/</t>
  </si>
  <si>
    <t>"Улаансан" ХК</t>
  </si>
  <si>
    <t>Б.Ганболд</t>
  </si>
  <si>
    <t>Увс Баруунтуруун сум</t>
  </si>
  <si>
    <t>98999730, 99299730</t>
  </si>
  <si>
    <t>"Улиастай тэгш"ХК</t>
  </si>
  <si>
    <t>Н.Готов</t>
  </si>
  <si>
    <t>"Ундарга-Өмнөговь"</t>
  </si>
  <si>
    <t>Ж.Энхчимэг</t>
  </si>
  <si>
    <t xml:space="preserve">"Стандарт агрикалчер групп" ХК </t>
  </si>
  <si>
    <t>Л.Золбаяр</t>
  </si>
  <si>
    <t>Чингэлтэй дүүрэг, 1-р хороо Жигжиджавын гудамж 5/3</t>
  </si>
  <si>
    <t>99066293, 70114433, 99012195,99072963,99068473</t>
  </si>
  <si>
    <t>"Усжуулах" ХК</t>
  </si>
  <si>
    <t>Ж.Бумбагэрэл</t>
  </si>
  <si>
    <t>"Хүннү менежмент" ХК</t>
  </si>
  <si>
    <t>М.Баатарцогт</t>
  </si>
  <si>
    <t>УБ, ЧД, Самбуугийн гудамж, 49 байр, 402 тоот</t>
  </si>
  <si>
    <t>99022166, 98999993</t>
  </si>
  <si>
    <t>"Хай Би Ойл" ХК</t>
  </si>
  <si>
    <t>Ө.Хүдрээ</t>
  </si>
  <si>
    <t>СХД, 20 хороо, Сонсголонгийн /18135/-110</t>
  </si>
  <si>
    <t>99098989, 99095728, 99092210</t>
  </si>
  <si>
    <t>http://www.hboil.mn/</t>
  </si>
  <si>
    <t>"Хангал" ХК</t>
  </si>
  <si>
    <t>М.Мөнхболд</t>
  </si>
  <si>
    <t>Хэнтий Өндөрхаан сум</t>
  </si>
  <si>
    <t>"Харгиа" ХК</t>
  </si>
  <si>
    <t>Ц.Түмэн-Өлзий</t>
  </si>
  <si>
    <t>УБ Хан-Уул дүүрэг 2-рх хороо</t>
  </si>
  <si>
    <t>"Хар тарвагатай"ХК</t>
  </si>
  <si>
    <t>Д.Сурмаажав</t>
  </si>
  <si>
    <t>Увс Тариалан сум</t>
  </si>
  <si>
    <t>70452163,99116524, 99136862</t>
  </si>
  <si>
    <t>"Хархорин"  ХК</t>
  </si>
  <si>
    <t>Р.Саранцэцэг</t>
  </si>
  <si>
    <t>Өвөрхангай Хархорин сум, Эрдэнэтолгой баг, Усжуулах</t>
  </si>
  <si>
    <t>99997986, 95951880, 70327890</t>
  </si>
  <si>
    <t>"Харшийн гэгээ"  ХК</t>
  </si>
  <si>
    <t>Р.Энхтуяа</t>
  </si>
  <si>
    <t>"Хасу-мандал"ХК</t>
  </si>
  <si>
    <t xml:space="preserve">Д.Ариунаа </t>
  </si>
  <si>
    <t>99096805, 99074431</t>
  </si>
  <si>
    <t>"Хот девелопмент" ХК</t>
  </si>
  <si>
    <t>Б.Пүрэвбаатар</t>
  </si>
  <si>
    <t>СБД. 1-р хороо, Чингисийн өргөн чөлөө 13, Лэндмарк билдинг 4, 6 давхарт</t>
  </si>
  <si>
    <t>88009111, 99092210, 75753302</t>
  </si>
  <si>
    <t>"Хоринхоёрдугаар бааз</t>
  </si>
  <si>
    <t>Т.Зоригтбаатар</t>
  </si>
  <si>
    <t>УБ БЗД ОСГ-ны 8-р хороо, Энхтайвны өргөн чөлөө Чулуун овоо</t>
  </si>
  <si>
    <t>462130, 99116215, 99119250, 88008491</t>
  </si>
  <si>
    <t>"Хорго хайрхан" ХК</t>
  </si>
  <si>
    <t xml:space="preserve">Р.Батболд </t>
  </si>
  <si>
    <t>Төв Эрдэнэсант сум, 2-р баг</t>
  </si>
  <si>
    <t>"Хөвсгөл алтан дуулга" ХК</t>
  </si>
  <si>
    <t>Доржпүрэв Дуламсүрэн</t>
  </si>
  <si>
    <t>70386031, 96655055, 70386030</t>
  </si>
  <si>
    <t>"Хөвсгөл геологи" ХК</t>
  </si>
  <si>
    <t>Л.Төмөрбаатар</t>
  </si>
  <si>
    <t>Хөвсгөл Мөрөн сум</t>
  </si>
  <si>
    <t>"Хөвсгөл" ХК</t>
  </si>
  <si>
    <t>Л.Тэгшбаяр</t>
  </si>
  <si>
    <t>70383120, 70382534, 88093681, 99382009</t>
  </si>
  <si>
    <t>"Хөвсгөл усан зам" ХК</t>
  </si>
  <si>
    <t xml:space="preserve"> Ч.Үржинбадам</t>
  </si>
  <si>
    <t>Хөвсгөл Хатгал сум</t>
  </si>
  <si>
    <t>313232, 99042205, 98113815, 98113550</t>
  </si>
  <si>
    <t>"Хөвсгөл хүнс" ХК</t>
  </si>
  <si>
    <t>Л.Цэрэнжав</t>
  </si>
  <si>
    <t xml:space="preserve">88093681, 70382534, </t>
  </si>
  <si>
    <t>"Хөдөөгийн тээвэр" ХК</t>
  </si>
  <si>
    <t>Ч.Аюурзана</t>
  </si>
  <si>
    <t>БЗД, 23-р хороо, Улиастайн шинэ эцэс гудамж</t>
  </si>
  <si>
    <t>93118148, 98984621</t>
  </si>
  <si>
    <t>"Хөнгөн бетон"ХК</t>
  </si>
  <si>
    <t>Л.Давааням</t>
  </si>
  <si>
    <t>УБ ХУД  3-р хороо, Эвнэгдлийн гудамж-8, Эрэл ХХК-ийн ард</t>
  </si>
  <si>
    <t>www.hungonbeton.mn</t>
  </si>
  <si>
    <t>"Хөсөг трейд" ХК</t>
  </si>
  <si>
    <t>Д.Нямбаяр</t>
  </si>
  <si>
    <t xml:space="preserve">УБ, БГД 20-р хороо, Эрчим хүчний гудамж </t>
  </si>
  <si>
    <t>99119064, 99074431, 99999064</t>
  </si>
  <si>
    <t>"Хөх ган" ХК</t>
  </si>
  <si>
    <t xml:space="preserve">Ц.Батболд </t>
  </si>
  <si>
    <t>Эрдэнэт хот Говиль баг /офисс-ХУД нэхэсгүй эдлэл ХК-ийн байр/</t>
  </si>
  <si>
    <t>70072777, 94072846</t>
  </si>
  <si>
    <t xml:space="preserve">www.khukhgan.mn </t>
  </si>
  <si>
    <t>"Хуртай" ХК</t>
  </si>
  <si>
    <t>Н.Батболд</t>
  </si>
  <si>
    <t>Дархан Орхон хороо</t>
  </si>
  <si>
    <t>"Хүнс-Архангай" ХК</t>
  </si>
  <si>
    <t>Н.Эрдэнэжаргал</t>
  </si>
  <si>
    <t>Б.Энхжаргал</t>
  </si>
  <si>
    <t>УБ Чингэлтэй дүүрэг 6-р хороо, их тойруу 45-р байр</t>
  </si>
  <si>
    <t>320697, 325130, 99012597,99096490</t>
  </si>
  <si>
    <t>www.khurd.mn</t>
  </si>
  <si>
    <t>"Хэрлэн хивс" ХК</t>
  </si>
  <si>
    <t>Д.Ганцогт</t>
  </si>
  <si>
    <t>"Цагаантолгой" ХК</t>
  </si>
  <si>
    <t>Э.Алтанзул</t>
  </si>
  <si>
    <t>СБД, 1 хороо, Сөүлийн гудамж, Од плаза 510 тоот</t>
  </si>
  <si>
    <t>99788501, 99137746</t>
  </si>
  <si>
    <t>"Орхон хөгжил" ХК</t>
  </si>
  <si>
    <t>Д.Жаргалсайхан</t>
  </si>
  <si>
    <t xml:space="preserve">Сэлэнгэ аймаг Орхонтуул сум </t>
  </si>
  <si>
    <t>77119799, 88071296</t>
  </si>
  <si>
    <t>"Чандмань уул" ХК</t>
  </si>
  <si>
    <t>Ч.Балжинням</t>
  </si>
  <si>
    <t>Төв Баянчандмань сум</t>
  </si>
  <si>
    <t xml:space="preserve">"Чандмань Дундговь" </t>
  </si>
  <si>
    <t>Б.Болд</t>
  </si>
  <si>
    <t>Дундговь Мандалговь сум</t>
  </si>
  <si>
    <t>"Шарын гол" ХК</t>
  </si>
  <si>
    <t>Б.Батбаатар</t>
  </si>
  <si>
    <t>Дархан-Уул Шарын гол сум, Санжинт баг, СБД1-р хороо, Чингисийн өргөн чөлөө-13 төв оффис</t>
  </si>
  <si>
    <t xml:space="preserve">311073, 70372235, 99293913, 99031917, </t>
  </si>
  <si>
    <t>www.sharyngol.com</t>
  </si>
  <si>
    <t>"Шим" ХК</t>
  </si>
  <si>
    <t>Ж.Баярмагнай</t>
  </si>
  <si>
    <t>"Хархорум пропертийс"   ХК</t>
  </si>
  <si>
    <t>Д.Энхбаатар</t>
  </si>
  <si>
    <t>Өвөрхангай Хархорин сум</t>
  </si>
  <si>
    <t>"Шинэст" ХК</t>
  </si>
  <si>
    <t>Д.Бахдамдэмбэрэл</t>
  </si>
  <si>
    <t>УБ, ХУД, 3-р хороо, Чингисийн өргөн чөлөө</t>
  </si>
  <si>
    <t>99119765, 70114404</t>
  </si>
  <si>
    <t>http://www.shinest.mn/</t>
  </si>
  <si>
    <t>"Эвлэл" ХК</t>
  </si>
  <si>
    <t>У.Пүрэвдорж</t>
  </si>
  <si>
    <t>Ховд аймгийн Жаргалант сум</t>
  </si>
  <si>
    <t>99432500, 99074431, 99954333</t>
  </si>
  <si>
    <t>"Эрдэнэт хүнс" ХК</t>
  </si>
  <si>
    <t>Г.Одгэрэл</t>
  </si>
  <si>
    <t>95347337, 99362074</t>
  </si>
  <si>
    <t>"Эрдэнэт-Зандан" ХК</t>
  </si>
  <si>
    <t>Н.Данжаад</t>
  </si>
  <si>
    <t>Орхон Баян-Өндөр  сум</t>
  </si>
  <si>
    <t>"Эрээнцав" ХК</t>
  </si>
  <si>
    <t>Б.Цэрэн</t>
  </si>
  <si>
    <t>Дорнод аймаг, Чулуунхороот сум, Дэлгэр баг</t>
  </si>
  <si>
    <t>76019999, 99118738</t>
  </si>
  <si>
    <t>"Эсгий гутал"ХК</t>
  </si>
  <si>
    <t>З.Уранчимэг</t>
  </si>
  <si>
    <t>"Э-Транс Ложистикс" ХК</t>
  </si>
  <si>
    <t>Ч.Амарсанаа</t>
  </si>
  <si>
    <t>Дорноговь аймаг, Замын үүд 1-р баг 10-р хэсэг</t>
  </si>
  <si>
    <t>25245543813, 99084025, 99117636, 88086390</t>
  </si>
  <si>
    <t>http://www.etranslog.mn/</t>
  </si>
  <si>
    <t xml:space="preserve">"Эрчим Баян Өлгий" </t>
  </si>
  <si>
    <t>Д.Мурат</t>
  </si>
  <si>
    <t>Баян-Өлгий Өлгий сум, Их булан 4-р баг</t>
  </si>
  <si>
    <t>99999060, 99422599, 95690330</t>
  </si>
  <si>
    <t>"Эрдэнэт авто зам" ХК</t>
  </si>
  <si>
    <t>В.Оросмаа</t>
  </si>
  <si>
    <t>99278624, 99074431</t>
  </si>
  <si>
    <t>"Эрдэнэт Суврага" ХК</t>
  </si>
  <si>
    <t>Н.Одонбилэг</t>
  </si>
  <si>
    <t xml:space="preserve">МУ, Булган аймаг, 1-р хороо, УБ, БГД, 5-р хороо, </t>
  </si>
  <si>
    <t>70185095, 99112015, 99111527</t>
  </si>
  <si>
    <t>Холбоо барих</t>
  </si>
  <si>
    <t xml:space="preserve"> Хяналтын шалгалтын алба</t>
  </si>
  <si>
    <t>Монголын хөрөнгийн бирж  ТӨХК</t>
  </si>
  <si>
    <t>Сүхбаатарын талбай</t>
  </si>
  <si>
    <t>Улаанбаатар 15160, Монгол улс</t>
  </si>
  <si>
    <t>Утас : (+976)-11-310517/5115, 5121, 5120/</t>
  </si>
  <si>
    <t>Факс: (+976)-11-325170</t>
  </si>
  <si>
    <t>Вэб : www.mse.mn</t>
  </si>
  <si>
    <t>"Жуулчин дюти фрий" ХК</t>
  </si>
  <si>
    <t>Энхнасан</t>
  </si>
  <si>
    <t>/2016.12.31-ний байдлаар/</t>
  </si>
  <si>
    <t>Эльер Хасанов</t>
  </si>
  <si>
    <t>Д.Баярсайхан</t>
  </si>
  <si>
    <t>М.Анхбаатар</t>
  </si>
  <si>
    <t>Д.Бямба-Очир</t>
  </si>
  <si>
    <t>Улаанбаатар хот Сүхбаатарын талбай 2</t>
  </si>
  <si>
    <t>"Хүрд" ХК</t>
  </si>
  <si>
    <t>95952389, 99013350</t>
  </si>
  <si>
    <t xml:space="preserve">99040007,   99055111, 99253966, 99105418 </t>
  </si>
  <si>
    <t xml:space="preserve">ХУД 1-р хороо Чингисийн өргөн чөлөө, </t>
  </si>
  <si>
    <t>УБ, ЧД,2-р хороо, Самбуугийн гудамж, Орон зай төвийн 604 тоот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</si>
</sst>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name val="Arial"/>
      <family val="2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8"/>
      <name val="Arial Mon"/>
      <family val="2"/>
    </font>
    <font>
      <sz val="8"/>
      <name val="Arial Mon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imes New Roman Mo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30"/>
      <name val="Arial"/>
      <family val="2"/>
    </font>
    <font>
      <u val="single"/>
      <sz val="8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imes New Roman"/>
      <family val="1"/>
    </font>
    <font>
      <u val="single"/>
      <sz val="8"/>
      <color theme="10"/>
      <name val="Arial"/>
      <family val="2"/>
    </font>
    <font>
      <u val="single"/>
      <sz val="8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6" fillId="32" borderId="7" applyNumberFormat="0" applyFont="0" applyAlignment="0" applyProtection="0"/>
    <xf numFmtId="0" fontId="51" fillId="27" borderId="8" applyNumberForma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5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0" borderId="0" xfId="0" applyFont="1" applyFill="1" applyAlignment="1">
      <alignment/>
    </xf>
    <xf numFmtId="164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9" fontId="9" fillId="0" borderId="0" xfId="60" applyFont="1" applyFill="1" applyBorder="1" applyAlignment="1">
      <alignment/>
    </xf>
    <xf numFmtId="0" fontId="56" fillId="0" borderId="10" xfId="53" applyFont="1" applyBorder="1" applyAlignment="1">
      <alignment/>
    </xf>
    <xf numFmtId="0" fontId="2" fillId="33" borderId="12" xfId="0" applyFont="1" applyFill="1" applyBorder="1" applyAlignment="1">
      <alignment horizontal="right" wrapText="1"/>
    </xf>
    <xf numFmtId="0" fontId="15" fillId="0" borderId="0" xfId="0" applyFont="1" applyAlignment="1">
      <alignment vertical="center" wrapText="1"/>
    </xf>
    <xf numFmtId="0" fontId="57" fillId="0" borderId="10" xfId="53" applyFont="1" applyBorder="1" applyAlignment="1">
      <alignment/>
    </xf>
    <xf numFmtId="0" fontId="57" fillId="0" borderId="0" xfId="53" applyFont="1" applyAlignment="1">
      <alignment/>
    </xf>
    <xf numFmtId="0" fontId="6" fillId="0" borderId="12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analjav\Manaljav\share\Listing%20&amp;%20Disclosure\2016\Disclosure%20-%20XK%20medeelel%20sudalgaa\Negdsen%20sudalgaa\Erunhii%20medeelel\listing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ing15"/>
      <sheetName val="rename"/>
      <sheetName val="newlisting"/>
      <sheetName val="nemj gargasan huvitsaa"/>
      <sheetName val="delisting"/>
      <sheetName val="baaz huvitsaa"/>
      <sheetName val="delist1994-2013"/>
      <sheetName val="бүртгэлийн өөрчлөлт"/>
      <sheetName val="baaz company"/>
      <sheetName val="tender"/>
      <sheetName val="combond14"/>
      <sheetName val="govbond14"/>
      <sheetName val="Listing-by sector"/>
      <sheetName val="2list-2009"/>
      <sheetName val="2 list-2010"/>
      <sheetName val="09,10 шалгуур хангаагүй"/>
      <sheetName val="A,B board-2011-I"/>
      <sheetName val="A,B board-2011-II"/>
      <sheetName val="Sheet2"/>
      <sheetName val="about delisted com"/>
      <sheetName val="M&amp;A"/>
      <sheetName val="төрийн мэдэл хувьчлах"/>
      <sheetName val="ангилал2006"/>
      <sheetName val="bond_negdsen table"/>
      <sheetName val="ipo-05-08 trade"/>
      <sheetName val="Sheet3"/>
      <sheetName val="Sheet4"/>
      <sheetName val="Sheet5"/>
      <sheetName val="new kod_number"/>
      <sheetName val="hawtas"/>
      <sheetName val="Sheet1"/>
    </sheetNames>
    <sheetDataSet>
      <sheetData sheetId="0">
        <row r="8">
          <cell r="E8">
            <v>487</v>
          </cell>
          <cell r="F8">
            <v>10487000</v>
          </cell>
          <cell r="G8" t="str">
            <v>UB</v>
          </cell>
          <cell r="H8" t="str">
            <v>AZZ</v>
          </cell>
        </row>
        <row r="9">
          <cell r="E9">
            <v>501</v>
          </cell>
          <cell r="F9">
            <v>10501000</v>
          </cell>
          <cell r="G9" t="str">
            <v>UB</v>
          </cell>
          <cell r="H9" t="str">
            <v>ARG</v>
          </cell>
        </row>
        <row r="10">
          <cell r="E10">
            <v>507</v>
          </cell>
          <cell r="F10">
            <v>10507000</v>
          </cell>
          <cell r="G10" t="str">
            <v>UB</v>
          </cell>
          <cell r="H10" t="str">
            <v>BZO</v>
          </cell>
        </row>
        <row r="11">
          <cell r="E11">
            <v>481</v>
          </cell>
          <cell r="F11">
            <v>10481000</v>
          </cell>
          <cell r="G11" t="str">
            <v>UB</v>
          </cell>
          <cell r="H11" t="str">
            <v>DZU</v>
          </cell>
        </row>
        <row r="12">
          <cell r="E12">
            <v>505</v>
          </cell>
          <cell r="F12">
            <v>10505000</v>
          </cell>
          <cell r="G12" t="str">
            <v>DA</v>
          </cell>
          <cell r="H12" t="str">
            <v>DUS</v>
          </cell>
        </row>
        <row r="13">
          <cell r="E13">
            <v>496</v>
          </cell>
          <cell r="F13">
            <v>10496000</v>
          </cell>
          <cell r="G13" t="str">
            <v>DA</v>
          </cell>
          <cell r="H13" t="str">
            <v>DAS</v>
          </cell>
        </row>
        <row r="14">
          <cell r="E14">
            <v>519</v>
          </cell>
          <cell r="F14">
            <v>10519000</v>
          </cell>
          <cell r="G14" t="str">
            <v>DA</v>
          </cell>
          <cell r="H14" t="str">
            <v>DSH</v>
          </cell>
        </row>
        <row r="15">
          <cell r="E15">
            <v>498</v>
          </cell>
          <cell r="F15">
            <v>10498000</v>
          </cell>
          <cell r="G15" t="str">
            <v>DA</v>
          </cell>
          <cell r="H15" t="str">
            <v>DDS</v>
          </cell>
        </row>
        <row r="16">
          <cell r="E16">
            <v>526</v>
          </cell>
          <cell r="F16">
            <v>10526000</v>
          </cell>
          <cell r="G16" t="str">
            <v>DA</v>
          </cell>
          <cell r="H16" t="str">
            <v>DTU</v>
          </cell>
        </row>
        <row r="17">
          <cell r="E17">
            <v>513</v>
          </cell>
          <cell r="F17">
            <v>10513000</v>
          </cell>
          <cell r="G17" t="str">
            <v>EM</v>
          </cell>
          <cell r="H17" t="str">
            <v>DZS</v>
          </cell>
        </row>
        <row r="18">
          <cell r="E18">
            <v>514</v>
          </cell>
          <cell r="F18">
            <v>10514000</v>
          </cell>
          <cell r="G18" t="str">
            <v>UB</v>
          </cell>
          <cell r="H18" t="str">
            <v>DSD</v>
          </cell>
        </row>
        <row r="19">
          <cell r="E19">
            <v>502</v>
          </cell>
          <cell r="F19">
            <v>10502000</v>
          </cell>
          <cell r="G19" t="str">
            <v>UB</v>
          </cell>
          <cell r="H19" t="str">
            <v>DKS</v>
          </cell>
        </row>
        <row r="20">
          <cell r="E20">
            <v>504</v>
          </cell>
          <cell r="F20">
            <v>10504000</v>
          </cell>
          <cell r="G20" t="str">
            <v>UB</v>
          </cell>
          <cell r="H20" t="str">
            <v>DGS</v>
          </cell>
        </row>
        <row r="21">
          <cell r="E21">
            <v>510</v>
          </cell>
          <cell r="F21">
            <v>10510000</v>
          </cell>
          <cell r="G21" t="str">
            <v>UB</v>
          </cell>
          <cell r="H21" t="str">
            <v>HBJ</v>
          </cell>
        </row>
        <row r="22">
          <cell r="E22">
            <v>536</v>
          </cell>
          <cell r="F22">
            <v>10536000</v>
          </cell>
          <cell r="G22" t="str">
            <v>UB</v>
          </cell>
          <cell r="H22" t="str">
            <v>MTZ</v>
          </cell>
        </row>
        <row r="23">
          <cell r="E23">
            <v>500</v>
          </cell>
          <cell r="F23">
            <v>10500000</v>
          </cell>
          <cell r="G23" t="str">
            <v>UB</v>
          </cell>
          <cell r="H23" t="str">
            <v>NDS</v>
          </cell>
        </row>
        <row r="24">
          <cell r="E24">
            <v>515</v>
          </cell>
          <cell r="F24">
            <v>10515000</v>
          </cell>
          <cell r="G24" t="str">
            <v>UB</v>
          </cell>
          <cell r="H24" t="str">
            <v>UTS</v>
          </cell>
        </row>
        <row r="25">
          <cell r="E25">
            <v>497</v>
          </cell>
          <cell r="F25">
            <v>10497000</v>
          </cell>
          <cell r="G25" t="str">
            <v>UB</v>
          </cell>
          <cell r="H25" t="str">
            <v>UDS</v>
          </cell>
        </row>
        <row r="26">
          <cell r="E26">
            <v>518</v>
          </cell>
          <cell r="F26">
            <v>10518000</v>
          </cell>
          <cell r="G26" t="str">
            <v>SB</v>
          </cell>
          <cell r="H26" t="str">
            <v>HTS</v>
          </cell>
        </row>
        <row r="27">
          <cell r="E27">
            <v>506</v>
          </cell>
          <cell r="F27">
            <v>10506000</v>
          </cell>
          <cell r="G27" t="str">
            <v>OR</v>
          </cell>
          <cell r="H27" t="str">
            <v>EUD</v>
          </cell>
        </row>
        <row r="28">
          <cell r="E28">
            <v>499</v>
          </cell>
          <cell r="F28">
            <v>10499000</v>
          </cell>
          <cell r="G28" t="str">
            <v>OR</v>
          </cell>
          <cell r="H28" t="str">
            <v>EDS</v>
          </cell>
        </row>
        <row r="34">
          <cell r="E34">
            <v>452</v>
          </cell>
          <cell r="F34">
            <v>10452000</v>
          </cell>
          <cell r="G34" t="str">
            <v>UB</v>
          </cell>
          <cell r="H34" t="str">
            <v>AOI</v>
          </cell>
        </row>
        <row r="35">
          <cell r="E35">
            <v>225</v>
          </cell>
          <cell r="F35">
            <v>10225000</v>
          </cell>
          <cell r="G35" t="str">
            <v>TE</v>
          </cell>
          <cell r="H35" t="str">
            <v>BAL</v>
          </cell>
        </row>
        <row r="36">
          <cell r="E36">
            <v>445</v>
          </cell>
          <cell r="F36">
            <v>10445000</v>
          </cell>
          <cell r="G36" t="str">
            <v>EV</v>
          </cell>
          <cell r="H36" t="str">
            <v>BTG</v>
          </cell>
        </row>
        <row r="37">
          <cell r="E37">
            <v>396</v>
          </cell>
          <cell r="F37">
            <v>10396000</v>
          </cell>
          <cell r="G37" t="str">
            <v>UB</v>
          </cell>
          <cell r="H37" t="str">
            <v>BAN</v>
          </cell>
        </row>
        <row r="38">
          <cell r="E38">
            <v>382</v>
          </cell>
          <cell r="F38">
            <v>10382000</v>
          </cell>
          <cell r="G38" t="str">
            <v>EV</v>
          </cell>
          <cell r="H38" t="str">
            <v>GTR</v>
          </cell>
        </row>
        <row r="39">
          <cell r="E39">
            <v>63</v>
          </cell>
          <cell r="F39">
            <v>10063000</v>
          </cell>
          <cell r="G39" t="str">
            <v>DA</v>
          </cell>
          <cell r="H39" t="str">
            <v>HSH</v>
          </cell>
        </row>
        <row r="40">
          <cell r="E40">
            <v>375</v>
          </cell>
          <cell r="F40">
            <v>10375000</v>
          </cell>
          <cell r="G40" t="str">
            <v>ZA</v>
          </cell>
          <cell r="H40" t="str">
            <v>ZVH</v>
          </cell>
        </row>
        <row r="41">
          <cell r="E41">
            <v>286</v>
          </cell>
          <cell r="F41">
            <v>10286000</v>
          </cell>
          <cell r="G41" t="str">
            <v>ZA</v>
          </cell>
          <cell r="H41" t="str">
            <v>ORG</v>
          </cell>
        </row>
        <row r="42">
          <cell r="E42">
            <v>444</v>
          </cell>
          <cell r="F42">
            <v>10444000</v>
          </cell>
          <cell r="G42" t="str">
            <v>HE</v>
          </cell>
          <cell r="H42" t="str">
            <v>BDL</v>
          </cell>
        </row>
        <row r="43">
          <cell r="E43">
            <v>209</v>
          </cell>
          <cell r="F43">
            <v>10209000</v>
          </cell>
          <cell r="G43" t="str">
            <v>UB</v>
          </cell>
          <cell r="H43" t="str">
            <v>MCH</v>
          </cell>
        </row>
        <row r="44">
          <cell r="E44">
            <v>424</v>
          </cell>
          <cell r="F44">
            <v>10424000</v>
          </cell>
          <cell r="G44" t="str">
            <v>EM</v>
          </cell>
          <cell r="H44" t="str">
            <v>GTU</v>
          </cell>
        </row>
        <row r="45">
          <cell r="E45">
            <v>458</v>
          </cell>
          <cell r="F45">
            <v>10458000</v>
          </cell>
          <cell r="G45" t="str">
            <v>EM</v>
          </cell>
          <cell r="H45" t="str">
            <v>TTL</v>
          </cell>
        </row>
        <row r="46">
          <cell r="E46">
            <v>32</v>
          </cell>
          <cell r="F46">
            <v>10032000</v>
          </cell>
          <cell r="G46" t="str">
            <v>UB</v>
          </cell>
          <cell r="H46" t="str">
            <v>HMK</v>
          </cell>
        </row>
        <row r="47">
          <cell r="E47">
            <v>376</v>
          </cell>
          <cell r="F47">
            <v>10376000</v>
          </cell>
          <cell r="G47" t="str">
            <v>UB</v>
          </cell>
          <cell r="H47" t="str">
            <v>HSX</v>
          </cell>
        </row>
        <row r="48">
          <cell r="E48">
            <v>460</v>
          </cell>
          <cell r="F48">
            <v>10460000</v>
          </cell>
          <cell r="G48" t="str">
            <v>GS</v>
          </cell>
          <cell r="H48" t="str">
            <v>SHV</v>
          </cell>
        </row>
        <row r="49">
          <cell r="E49">
            <v>541</v>
          </cell>
          <cell r="F49">
            <v>10541000</v>
          </cell>
          <cell r="G49" t="str">
            <v>UB</v>
          </cell>
          <cell r="H49" t="str">
            <v>MNP</v>
          </cell>
        </row>
        <row r="54">
          <cell r="E54">
            <v>369</v>
          </cell>
          <cell r="F54">
            <v>10369000</v>
          </cell>
          <cell r="G54" t="str">
            <v>AR</v>
          </cell>
          <cell r="H54" t="str">
            <v>AAR</v>
          </cell>
        </row>
        <row r="55">
          <cell r="E55">
            <v>423</v>
          </cell>
          <cell r="F55">
            <v>10423000</v>
          </cell>
          <cell r="G55" t="str">
            <v>UB</v>
          </cell>
          <cell r="H55" t="str">
            <v>ATI</v>
          </cell>
        </row>
        <row r="56">
          <cell r="E56">
            <v>461</v>
          </cell>
          <cell r="F56">
            <v>10461000</v>
          </cell>
          <cell r="G56" t="str">
            <v>DO</v>
          </cell>
          <cell r="H56" t="str">
            <v>ADL</v>
          </cell>
        </row>
        <row r="57">
          <cell r="E57">
            <v>468</v>
          </cell>
          <cell r="F57">
            <v>10468000</v>
          </cell>
          <cell r="G57" t="str">
            <v>TE</v>
          </cell>
          <cell r="H57" t="str">
            <v>ERD</v>
          </cell>
        </row>
        <row r="58">
          <cell r="E58">
            <v>187</v>
          </cell>
          <cell r="F58">
            <v>10187000</v>
          </cell>
          <cell r="G58" t="str">
            <v>BE</v>
          </cell>
          <cell r="H58" t="str">
            <v>ALD</v>
          </cell>
        </row>
        <row r="59">
          <cell r="E59">
            <v>119</v>
          </cell>
          <cell r="F59">
            <v>10119000</v>
          </cell>
          <cell r="G59" t="str">
            <v>HO</v>
          </cell>
          <cell r="H59" t="str">
            <v>ALA</v>
          </cell>
        </row>
        <row r="60">
          <cell r="E60">
            <v>227</v>
          </cell>
          <cell r="F60">
            <v>10227000</v>
          </cell>
          <cell r="G60" t="str">
            <v>HO</v>
          </cell>
          <cell r="H60" t="str">
            <v>AZH</v>
          </cell>
        </row>
        <row r="61">
          <cell r="E61">
            <v>333</v>
          </cell>
          <cell r="F61">
            <v>10333000</v>
          </cell>
          <cell r="G61" t="str">
            <v>UB</v>
          </cell>
          <cell r="H61" t="str">
            <v>ALM</v>
          </cell>
        </row>
        <row r="62">
          <cell r="E62">
            <v>529</v>
          </cell>
          <cell r="F62">
            <v>10529000</v>
          </cell>
          <cell r="G62" t="str">
            <v>UB</v>
          </cell>
          <cell r="H62" t="str">
            <v>ANO</v>
          </cell>
        </row>
        <row r="63">
          <cell r="E63">
            <v>90</v>
          </cell>
          <cell r="F63">
            <v>10090000</v>
          </cell>
          <cell r="G63" t="str">
            <v>UB</v>
          </cell>
          <cell r="H63" t="str">
            <v>APU</v>
          </cell>
        </row>
        <row r="64">
          <cell r="E64">
            <v>394</v>
          </cell>
          <cell r="F64">
            <v>10394000</v>
          </cell>
          <cell r="G64" t="str">
            <v>AR</v>
          </cell>
          <cell r="H64" t="str">
            <v>ABH</v>
          </cell>
        </row>
        <row r="65">
          <cell r="E65">
            <v>231</v>
          </cell>
          <cell r="F65">
            <v>10231000</v>
          </cell>
          <cell r="G65" t="str">
            <v>UB</v>
          </cell>
          <cell r="H65" t="str">
            <v>ARJ</v>
          </cell>
        </row>
        <row r="66">
          <cell r="E66">
            <v>191</v>
          </cell>
          <cell r="F66">
            <v>10191000</v>
          </cell>
          <cell r="G66" t="str">
            <v>UB</v>
          </cell>
          <cell r="H66" t="str">
            <v>EER</v>
          </cell>
        </row>
        <row r="67">
          <cell r="E67">
            <v>420</v>
          </cell>
          <cell r="F67">
            <v>10420000</v>
          </cell>
          <cell r="G67" t="str">
            <v>BH</v>
          </cell>
          <cell r="H67" t="str">
            <v>ALI</v>
          </cell>
        </row>
        <row r="68">
          <cell r="E68">
            <v>403</v>
          </cell>
          <cell r="F68">
            <v>10403000</v>
          </cell>
          <cell r="G68" t="str">
            <v>HE</v>
          </cell>
          <cell r="H68" t="str">
            <v>ART</v>
          </cell>
        </row>
        <row r="69">
          <cell r="E69">
            <v>33</v>
          </cell>
          <cell r="F69">
            <v>10033000</v>
          </cell>
          <cell r="G69" t="str">
            <v>UB</v>
          </cell>
          <cell r="H69" t="str">
            <v>CND</v>
          </cell>
        </row>
        <row r="70">
          <cell r="E70">
            <v>17</v>
          </cell>
          <cell r="F70">
            <v>10017000</v>
          </cell>
          <cell r="G70" t="str">
            <v>UB</v>
          </cell>
          <cell r="H70" t="str">
            <v>ATR</v>
          </cell>
        </row>
        <row r="71">
          <cell r="E71">
            <v>200</v>
          </cell>
          <cell r="F71">
            <v>10200000</v>
          </cell>
          <cell r="G71" t="str">
            <v>BE</v>
          </cell>
          <cell r="H71" t="str">
            <v>NOG</v>
          </cell>
        </row>
        <row r="72">
          <cell r="E72">
            <v>476</v>
          </cell>
          <cell r="F72">
            <v>10476000</v>
          </cell>
          <cell r="G72" t="str">
            <v>UB</v>
          </cell>
          <cell r="H72" t="str">
            <v>BRC</v>
          </cell>
        </row>
        <row r="73">
          <cell r="E73">
            <v>256</v>
          </cell>
          <cell r="F73">
            <v>10256000</v>
          </cell>
          <cell r="G73" t="str">
            <v>DA</v>
          </cell>
          <cell r="H73" t="str">
            <v>BLS</v>
          </cell>
        </row>
        <row r="74">
          <cell r="E74">
            <v>438</v>
          </cell>
          <cell r="F74">
            <v>10438000</v>
          </cell>
          <cell r="G74" t="str">
            <v>ZA</v>
          </cell>
          <cell r="H74" t="str">
            <v>VIK</v>
          </cell>
        </row>
        <row r="75">
          <cell r="E75">
            <v>269</v>
          </cell>
          <cell r="F75">
            <v>10269000</v>
          </cell>
          <cell r="G75" t="str">
            <v>DG</v>
          </cell>
          <cell r="H75" t="str">
            <v>BBD</v>
          </cell>
        </row>
        <row r="76">
          <cell r="E76">
            <v>13</v>
          </cell>
          <cell r="F76">
            <v>10013000</v>
          </cell>
          <cell r="G76" t="str">
            <v>UB</v>
          </cell>
          <cell r="H76" t="str">
            <v>BNG</v>
          </cell>
        </row>
        <row r="77">
          <cell r="E77">
            <v>77</v>
          </cell>
          <cell r="F77">
            <v>10077000</v>
          </cell>
          <cell r="G77" t="str">
            <v>DO</v>
          </cell>
          <cell r="H77" t="str">
            <v>BTL</v>
          </cell>
        </row>
        <row r="78">
          <cell r="E78">
            <v>152</v>
          </cell>
          <cell r="F78">
            <v>10152000</v>
          </cell>
          <cell r="G78" t="str">
            <v>TE</v>
          </cell>
          <cell r="H78" t="str">
            <v>BAJ</v>
          </cell>
        </row>
        <row r="79">
          <cell r="E79">
            <v>397</v>
          </cell>
          <cell r="F79">
            <v>10397000</v>
          </cell>
          <cell r="G79" t="str">
            <v>UB</v>
          </cell>
          <cell r="H79" t="str">
            <v>BNB</v>
          </cell>
        </row>
        <row r="80">
          <cell r="E80">
            <v>296</v>
          </cell>
          <cell r="F80">
            <v>10296000</v>
          </cell>
          <cell r="G80" t="str">
            <v>GA</v>
          </cell>
          <cell r="H80" t="str">
            <v>BTR</v>
          </cell>
        </row>
        <row r="81">
          <cell r="E81">
            <v>522</v>
          </cell>
          <cell r="F81">
            <v>10522000</v>
          </cell>
          <cell r="G81" t="str">
            <v>UB</v>
          </cell>
          <cell r="H81" t="str">
            <v>BDS</v>
          </cell>
        </row>
        <row r="82">
          <cell r="E82">
            <v>315</v>
          </cell>
          <cell r="F82">
            <v>10315000</v>
          </cell>
          <cell r="G82" t="str">
            <v>UB</v>
          </cell>
          <cell r="H82" t="str">
            <v>BHR</v>
          </cell>
        </row>
        <row r="83">
          <cell r="E83">
            <v>176</v>
          </cell>
          <cell r="F83">
            <v>10176000</v>
          </cell>
          <cell r="G83" t="str">
            <v>UB</v>
          </cell>
          <cell r="H83" t="str">
            <v>BSKY</v>
          </cell>
        </row>
        <row r="84">
          <cell r="E84">
            <v>480</v>
          </cell>
          <cell r="F84">
            <v>10480000</v>
          </cell>
          <cell r="G84" t="str">
            <v>SB</v>
          </cell>
          <cell r="H84" t="str">
            <v>BRO</v>
          </cell>
        </row>
        <row r="85">
          <cell r="E85">
            <v>207</v>
          </cell>
          <cell r="F85">
            <v>10207000</v>
          </cell>
          <cell r="G85" t="str">
            <v>TE</v>
          </cell>
          <cell r="H85" t="str">
            <v>BOR</v>
          </cell>
        </row>
        <row r="86">
          <cell r="E86">
            <v>435</v>
          </cell>
          <cell r="F86">
            <v>10435000</v>
          </cell>
          <cell r="G86" t="str">
            <v>UB</v>
          </cell>
          <cell r="H86" t="str">
            <v>BHL</v>
          </cell>
        </row>
        <row r="87">
          <cell r="E87">
            <v>69</v>
          </cell>
          <cell r="F87">
            <v>10069000</v>
          </cell>
          <cell r="G87" t="str">
            <v>UB</v>
          </cell>
          <cell r="H87" t="str">
            <v>BHG</v>
          </cell>
        </row>
        <row r="88">
          <cell r="E88">
            <v>308</v>
          </cell>
          <cell r="F88">
            <v>10308000</v>
          </cell>
          <cell r="G88" t="str">
            <v>BU</v>
          </cell>
          <cell r="H88" t="str">
            <v>BUN</v>
          </cell>
        </row>
        <row r="89">
          <cell r="E89">
            <v>146</v>
          </cell>
          <cell r="F89">
            <v>10146000</v>
          </cell>
          <cell r="G89" t="str">
            <v>XE</v>
          </cell>
          <cell r="H89" t="str">
            <v>CCA</v>
          </cell>
        </row>
        <row r="90">
          <cell r="E90">
            <v>121</v>
          </cell>
          <cell r="F90">
            <v>10121000</v>
          </cell>
          <cell r="G90" t="str">
            <v>HO</v>
          </cell>
          <cell r="H90" t="str">
            <v>BYN</v>
          </cell>
        </row>
        <row r="91">
          <cell r="E91">
            <v>395</v>
          </cell>
          <cell r="F91">
            <v>10395000</v>
          </cell>
          <cell r="G91" t="str">
            <v>HO</v>
          </cell>
          <cell r="H91" t="str">
            <v>BUT</v>
          </cell>
        </row>
        <row r="92">
          <cell r="E92">
            <v>239</v>
          </cell>
          <cell r="F92">
            <v>10239000</v>
          </cell>
          <cell r="G92" t="str">
            <v>UB</v>
          </cell>
          <cell r="H92" t="str">
            <v>BLC</v>
          </cell>
        </row>
        <row r="93">
          <cell r="E93">
            <v>492</v>
          </cell>
          <cell r="F93">
            <v>10492000</v>
          </cell>
          <cell r="G93" t="str">
            <v>UB</v>
          </cell>
          <cell r="H93" t="str">
            <v>BEU</v>
          </cell>
        </row>
        <row r="94">
          <cell r="E94">
            <v>539</v>
          </cell>
          <cell r="F94">
            <v>10539000</v>
          </cell>
          <cell r="G94" t="str">
            <v>UB</v>
          </cell>
          <cell r="H94" t="str">
            <v>BRM</v>
          </cell>
        </row>
        <row r="95">
          <cell r="E95">
            <v>34</v>
          </cell>
          <cell r="F95">
            <v>10034000</v>
          </cell>
          <cell r="G95" t="str">
            <v>UB</v>
          </cell>
          <cell r="H95" t="str">
            <v>SUL</v>
          </cell>
        </row>
        <row r="96">
          <cell r="E96">
            <v>234</v>
          </cell>
          <cell r="F96">
            <v>10234000</v>
          </cell>
          <cell r="G96" t="str">
            <v>UB</v>
          </cell>
          <cell r="H96" t="str">
            <v>GHC</v>
          </cell>
        </row>
        <row r="97">
          <cell r="E97">
            <v>353</v>
          </cell>
          <cell r="F97">
            <v>10353000</v>
          </cell>
          <cell r="G97" t="str">
            <v>DO</v>
          </cell>
          <cell r="H97" t="str">
            <v>HZB</v>
          </cell>
        </row>
        <row r="98">
          <cell r="E98">
            <v>216</v>
          </cell>
          <cell r="F98">
            <v>10216000</v>
          </cell>
          <cell r="G98" t="str">
            <v>ZA</v>
          </cell>
          <cell r="H98" t="str">
            <v>DLA</v>
          </cell>
        </row>
        <row r="99">
          <cell r="E99">
            <v>528</v>
          </cell>
          <cell r="F99">
            <v>10528000</v>
          </cell>
          <cell r="G99" t="str">
            <v>UB</v>
          </cell>
          <cell r="H99" t="str">
            <v>HRM</v>
          </cell>
        </row>
        <row r="100">
          <cell r="E100">
            <v>125</v>
          </cell>
          <cell r="F100">
            <v>10125000</v>
          </cell>
          <cell r="G100" t="str">
            <v>EV</v>
          </cell>
          <cell r="H100" t="str">
            <v>HML</v>
          </cell>
        </row>
        <row r="101">
          <cell r="E101">
            <v>354</v>
          </cell>
          <cell r="F101">
            <v>10354000</v>
          </cell>
          <cell r="G101" t="str">
            <v>UB</v>
          </cell>
          <cell r="H101" t="str">
            <v>GOV</v>
          </cell>
        </row>
        <row r="102">
          <cell r="E102">
            <v>86</v>
          </cell>
          <cell r="F102">
            <v>10086000</v>
          </cell>
          <cell r="G102" t="str">
            <v>EM</v>
          </cell>
          <cell r="H102" t="str">
            <v>JGL</v>
          </cell>
        </row>
        <row r="103">
          <cell r="E103">
            <v>148</v>
          </cell>
          <cell r="F103">
            <v>10148000</v>
          </cell>
          <cell r="G103" t="str">
            <v>UB</v>
          </cell>
          <cell r="H103" t="str">
            <v>GFG</v>
          </cell>
        </row>
        <row r="104">
          <cell r="E104">
            <v>159</v>
          </cell>
          <cell r="F104">
            <v>10159000</v>
          </cell>
          <cell r="G104" t="str">
            <v>SB</v>
          </cell>
          <cell r="H104" t="str">
            <v>GNR</v>
          </cell>
        </row>
        <row r="105">
          <cell r="E105">
            <v>263</v>
          </cell>
          <cell r="F105">
            <v>10263000</v>
          </cell>
          <cell r="G105" t="str">
            <v>BU</v>
          </cell>
          <cell r="H105" t="str">
            <v>GTJ</v>
          </cell>
        </row>
        <row r="106">
          <cell r="E106">
            <v>96</v>
          </cell>
          <cell r="F106">
            <v>10096000</v>
          </cell>
          <cell r="G106" t="str">
            <v>UV</v>
          </cell>
          <cell r="H106" t="str">
            <v>GUR</v>
          </cell>
        </row>
        <row r="107">
          <cell r="E107">
            <v>88</v>
          </cell>
          <cell r="F107">
            <v>10088000</v>
          </cell>
          <cell r="G107" t="str">
            <v>UB</v>
          </cell>
          <cell r="H107" t="str">
            <v>GTL</v>
          </cell>
        </row>
        <row r="108">
          <cell r="E108">
            <v>150</v>
          </cell>
          <cell r="F108">
            <v>10150000</v>
          </cell>
          <cell r="G108" t="str">
            <v>TE</v>
          </cell>
          <cell r="H108" t="str">
            <v>DBL</v>
          </cell>
        </row>
        <row r="109">
          <cell r="E109">
            <v>252</v>
          </cell>
          <cell r="F109">
            <v>10252000</v>
          </cell>
          <cell r="G109" t="str">
            <v>DA</v>
          </cell>
          <cell r="H109" t="str">
            <v>DAR</v>
          </cell>
        </row>
        <row r="110">
          <cell r="E110">
            <v>380</v>
          </cell>
          <cell r="F110">
            <v>10380000</v>
          </cell>
          <cell r="G110" t="str">
            <v>DA</v>
          </cell>
          <cell r="H110" t="str">
            <v>DHU</v>
          </cell>
        </row>
        <row r="111">
          <cell r="E111">
            <v>366</v>
          </cell>
          <cell r="F111">
            <v>10366000</v>
          </cell>
          <cell r="G111" t="str">
            <v>DA</v>
          </cell>
          <cell r="H111" t="str">
            <v>DZG</v>
          </cell>
        </row>
        <row r="112">
          <cell r="E112">
            <v>508</v>
          </cell>
          <cell r="F112">
            <v>10508000</v>
          </cell>
          <cell r="G112" t="str">
            <v>DA</v>
          </cell>
          <cell r="H112" t="str">
            <v>DSS</v>
          </cell>
        </row>
        <row r="113">
          <cell r="E113">
            <v>71</v>
          </cell>
          <cell r="F113">
            <v>10071000</v>
          </cell>
          <cell r="G113" t="str">
            <v>DA</v>
          </cell>
          <cell r="H113" t="str">
            <v>NEH</v>
          </cell>
        </row>
        <row r="114">
          <cell r="E114">
            <v>254</v>
          </cell>
          <cell r="F114">
            <v>10254000</v>
          </cell>
          <cell r="G114" t="str">
            <v>DA</v>
          </cell>
          <cell r="H114" t="str">
            <v>DAH</v>
          </cell>
        </row>
        <row r="115">
          <cell r="E115">
            <v>136</v>
          </cell>
          <cell r="F115">
            <v>10136000</v>
          </cell>
          <cell r="G115" t="str">
            <v>UB</v>
          </cell>
          <cell r="H115" t="str">
            <v>BAZ</v>
          </cell>
        </row>
        <row r="116">
          <cell r="E116">
            <v>523</v>
          </cell>
          <cell r="F116">
            <v>10523000</v>
          </cell>
          <cell r="G116" t="str">
            <v>DO</v>
          </cell>
          <cell r="H116" t="str">
            <v>DAZ</v>
          </cell>
        </row>
        <row r="117">
          <cell r="E117">
            <v>343</v>
          </cell>
          <cell r="F117">
            <v>10343000</v>
          </cell>
          <cell r="G117" t="str">
            <v>DO</v>
          </cell>
          <cell r="H117" t="str">
            <v>DHS</v>
          </cell>
        </row>
        <row r="118">
          <cell r="E118">
            <v>132</v>
          </cell>
          <cell r="F118">
            <v>10132000</v>
          </cell>
          <cell r="G118" t="str">
            <v>DO</v>
          </cell>
          <cell r="H118" t="str">
            <v>DRN</v>
          </cell>
        </row>
        <row r="119">
          <cell r="E119">
            <v>320</v>
          </cell>
          <cell r="F119">
            <v>10320000</v>
          </cell>
          <cell r="G119" t="str">
            <v>DO</v>
          </cell>
          <cell r="H119" t="str">
            <v>DIM</v>
          </cell>
        </row>
        <row r="120">
          <cell r="E120">
            <v>358</v>
          </cell>
          <cell r="F120">
            <v>10358000</v>
          </cell>
          <cell r="G120" t="str">
            <v>DO</v>
          </cell>
          <cell r="H120" t="str">
            <v>DOT</v>
          </cell>
        </row>
        <row r="121">
          <cell r="E121">
            <v>311</v>
          </cell>
          <cell r="F121">
            <v>10311000</v>
          </cell>
          <cell r="G121" t="str">
            <v>DO</v>
          </cell>
          <cell r="H121" t="str">
            <v>DES</v>
          </cell>
        </row>
        <row r="122">
          <cell r="E122">
            <v>21</v>
          </cell>
          <cell r="F122">
            <v>10021000</v>
          </cell>
          <cell r="G122" t="str">
            <v>UB</v>
          </cell>
          <cell r="H122" t="str">
            <v>DRU</v>
          </cell>
        </row>
        <row r="123">
          <cell r="E123">
            <v>300</v>
          </cell>
          <cell r="F123">
            <v>10300000</v>
          </cell>
          <cell r="G123" t="str">
            <v>DU</v>
          </cell>
          <cell r="H123" t="str">
            <v>DMA</v>
          </cell>
        </row>
        <row r="124">
          <cell r="E124">
            <v>246</v>
          </cell>
          <cell r="F124">
            <v>10246000</v>
          </cell>
          <cell r="G124" t="str">
            <v>UB</v>
          </cell>
          <cell r="H124" t="str">
            <v>SUN</v>
          </cell>
        </row>
        <row r="125">
          <cell r="E125">
            <v>37</v>
          </cell>
          <cell r="F125">
            <v>10037000</v>
          </cell>
          <cell r="G125" t="str">
            <v>UB</v>
          </cell>
          <cell r="H125" t="str">
            <v>SOI</v>
          </cell>
        </row>
        <row r="126">
          <cell r="E126">
            <v>408</v>
          </cell>
          <cell r="F126">
            <v>10408000</v>
          </cell>
          <cell r="G126" t="str">
            <v>SB</v>
          </cell>
          <cell r="H126" t="str">
            <v>HCH</v>
          </cell>
        </row>
        <row r="127">
          <cell r="E127">
            <v>201</v>
          </cell>
          <cell r="F127">
            <v>10201000</v>
          </cell>
          <cell r="G127" t="str">
            <v>OR</v>
          </cell>
          <cell r="H127" t="str">
            <v>JLT</v>
          </cell>
        </row>
        <row r="128">
          <cell r="E128">
            <v>230</v>
          </cell>
          <cell r="F128">
            <v>10230000</v>
          </cell>
          <cell r="G128" t="str">
            <v>ZA</v>
          </cell>
          <cell r="H128" t="str">
            <v>JST</v>
          </cell>
        </row>
        <row r="129">
          <cell r="E129">
            <v>326</v>
          </cell>
          <cell r="F129">
            <v>10326000</v>
          </cell>
          <cell r="G129" t="str">
            <v>UV</v>
          </cell>
          <cell r="H129" t="str">
            <v>JIV</v>
          </cell>
        </row>
        <row r="130">
          <cell r="E130">
            <v>61</v>
          </cell>
          <cell r="F130">
            <v>10061000</v>
          </cell>
          <cell r="G130" t="str">
            <v>EM</v>
          </cell>
          <cell r="H130" t="str">
            <v>JGV</v>
          </cell>
        </row>
        <row r="131">
          <cell r="E131">
            <v>521</v>
          </cell>
          <cell r="F131">
            <v>10521000</v>
          </cell>
          <cell r="G131" t="str">
            <v>UB</v>
          </cell>
          <cell r="H131" t="str">
            <v>JTB</v>
          </cell>
        </row>
        <row r="132">
          <cell r="E132">
            <v>204</v>
          </cell>
          <cell r="F132">
            <v>10204000</v>
          </cell>
          <cell r="G132" t="str">
            <v>ZA</v>
          </cell>
          <cell r="H132" t="str">
            <v>BLG</v>
          </cell>
        </row>
        <row r="133">
          <cell r="E133">
            <v>450</v>
          </cell>
          <cell r="F133">
            <v>10450000</v>
          </cell>
          <cell r="G133" t="str">
            <v>UB</v>
          </cell>
          <cell r="H133" t="str">
            <v>ZOO</v>
          </cell>
        </row>
        <row r="134">
          <cell r="E134">
            <v>520</v>
          </cell>
          <cell r="F134">
            <v>10520000</v>
          </cell>
          <cell r="G134" t="str">
            <v>UB</v>
          </cell>
          <cell r="H134" t="str">
            <v>ZSB</v>
          </cell>
        </row>
        <row r="135">
          <cell r="E135">
            <v>329</v>
          </cell>
          <cell r="F135">
            <v>10329000</v>
          </cell>
          <cell r="G135" t="str">
            <v>BU</v>
          </cell>
          <cell r="H135" t="str">
            <v>INT</v>
          </cell>
        </row>
        <row r="136">
          <cell r="E136">
            <v>157</v>
          </cell>
          <cell r="F136">
            <v>10157000</v>
          </cell>
          <cell r="G136" t="str">
            <v>UV</v>
          </cell>
          <cell r="H136" t="str">
            <v>IHN</v>
          </cell>
        </row>
        <row r="137">
          <cell r="E137">
            <v>185</v>
          </cell>
          <cell r="F137">
            <v>10185000</v>
          </cell>
          <cell r="G137" t="str">
            <v>UB</v>
          </cell>
          <cell r="H137" t="str">
            <v>IHU</v>
          </cell>
        </row>
        <row r="138">
          <cell r="E138">
            <v>459</v>
          </cell>
          <cell r="F138">
            <v>10459000</v>
          </cell>
          <cell r="G138" t="str">
            <v>UV</v>
          </cell>
          <cell r="H138" t="str">
            <v>IBA</v>
          </cell>
        </row>
        <row r="139">
          <cell r="E139">
            <v>80</v>
          </cell>
          <cell r="F139">
            <v>10080000</v>
          </cell>
          <cell r="G139" t="str">
            <v>DU</v>
          </cell>
          <cell r="H139" t="str">
            <v>MNG</v>
          </cell>
        </row>
        <row r="140">
          <cell r="E140">
            <v>208</v>
          </cell>
          <cell r="F140">
            <v>10208000</v>
          </cell>
          <cell r="G140" t="str">
            <v>UB</v>
          </cell>
          <cell r="H140" t="str">
            <v>MMX</v>
          </cell>
        </row>
        <row r="141">
          <cell r="E141">
            <v>379</v>
          </cell>
          <cell r="F141">
            <v>10379000</v>
          </cell>
          <cell r="G141" t="str">
            <v>UB</v>
          </cell>
          <cell r="H141" t="str">
            <v>MIE</v>
          </cell>
        </row>
        <row r="142">
          <cell r="E142">
            <v>26</v>
          </cell>
          <cell r="F142">
            <v>10026000</v>
          </cell>
          <cell r="G142" t="str">
            <v>UB</v>
          </cell>
          <cell r="H142" t="str">
            <v>MMH</v>
          </cell>
        </row>
        <row r="143">
          <cell r="E143">
            <v>542</v>
          </cell>
          <cell r="F143">
            <v>10542000</v>
          </cell>
          <cell r="G143" t="str">
            <v>UB</v>
          </cell>
          <cell r="H143" t="str">
            <v>MIK</v>
          </cell>
        </row>
        <row r="144">
          <cell r="E144">
            <v>540</v>
          </cell>
          <cell r="F144">
            <v>10540000</v>
          </cell>
          <cell r="G144" t="str">
            <v>UB</v>
          </cell>
          <cell r="H144" t="str">
            <v>MRX</v>
          </cell>
        </row>
        <row r="145">
          <cell r="E145">
            <v>130</v>
          </cell>
          <cell r="F145">
            <v>10130000</v>
          </cell>
          <cell r="G145" t="str">
            <v>UV</v>
          </cell>
          <cell r="H145" t="str">
            <v>AZA</v>
          </cell>
        </row>
        <row r="146">
          <cell r="E146">
            <v>50</v>
          </cell>
          <cell r="F146">
            <v>10050000</v>
          </cell>
          <cell r="G146" t="str">
            <v>UB</v>
          </cell>
          <cell r="H146" t="str">
            <v>ASA</v>
          </cell>
        </row>
        <row r="147">
          <cell r="E147">
            <v>332</v>
          </cell>
          <cell r="F147">
            <v>10332000</v>
          </cell>
          <cell r="G147" t="str">
            <v>UB</v>
          </cell>
          <cell r="H147" t="str">
            <v>MOG</v>
          </cell>
        </row>
        <row r="148">
          <cell r="E148">
            <v>68</v>
          </cell>
          <cell r="F148">
            <v>10068000</v>
          </cell>
          <cell r="G148" t="str">
            <v>DA</v>
          </cell>
          <cell r="H148" t="str">
            <v>ERS</v>
          </cell>
        </row>
        <row r="149">
          <cell r="E149">
            <v>290</v>
          </cell>
          <cell r="F149">
            <v>10290000</v>
          </cell>
          <cell r="G149" t="str">
            <v>UB</v>
          </cell>
          <cell r="H149" t="str">
            <v>MDZ</v>
          </cell>
        </row>
        <row r="150">
          <cell r="E150">
            <v>40</v>
          </cell>
          <cell r="F150">
            <v>10040000</v>
          </cell>
          <cell r="G150" t="str">
            <v>UB</v>
          </cell>
          <cell r="H150" t="str">
            <v>KEK</v>
          </cell>
        </row>
        <row r="151">
          <cell r="E151">
            <v>9</v>
          </cell>
          <cell r="F151">
            <v>10009000</v>
          </cell>
          <cell r="G151" t="str">
            <v>UB</v>
          </cell>
          <cell r="H151" t="str">
            <v>MNH</v>
          </cell>
        </row>
        <row r="152">
          <cell r="E152">
            <v>2</v>
          </cell>
          <cell r="F152">
            <v>10002000</v>
          </cell>
          <cell r="G152" t="str">
            <v>UB</v>
          </cell>
          <cell r="H152" t="str">
            <v>UYN</v>
          </cell>
        </row>
        <row r="153">
          <cell r="E153">
            <v>236</v>
          </cell>
          <cell r="F153">
            <v>10236000</v>
          </cell>
          <cell r="G153" t="str">
            <v>UB</v>
          </cell>
          <cell r="H153" t="str">
            <v>MVO</v>
          </cell>
        </row>
        <row r="154">
          <cell r="E154">
            <v>316</v>
          </cell>
          <cell r="F154">
            <v>10316000</v>
          </cell>
          <cell r="G154" t="str">
            <v>UB</v>
          </cell>
          <cell r="H154" t="str">
            <v>MSR</v>
          </cell>
        </row>
        <row r="155">
          <cell r="E155">
            <v>318</v>
          </cell>
          <cell r="F155">
            <v>10318000</v>
          </cell>
          <cell r="G155" t="str">
            <v>UB</v>
          </cell>
          <cell r="H155" t="str">
            <v>MEG</v>
          </cell>
        </row>
        <row r="156">
          <cell r="E156">
            <v>25</v>
          </cell>
          <cell r="F156">
            <v>10025000</v>
          </cell>
          <cell r="G156" t="str">
            <v>UB</v>
          </cell>
          <cell r="H156" t="str">
            <v>MIB</v>
          </cell>
        </row>
        <row r="157">
          <cell r="E157">
            <v>38</v>
          </cell>
          <cell r="F157">
            <v>10038000</v>
          </cell>
          <cell r="G157" t="str">
            <v>UB</v>
          </cell>
          <cell r="H157" t="str">
            <v>MBG</v>
          </cell>
        </row>
        <row r="158">
          <cell r="E158">
            <v>471</v>
          </cell>
          <cell r="F158">
            <v>10471000</v>
          </cell>
          <cell r="G158" t="str">
            <v>UB</v>
          </cell>
          <cell r="H158" t="str">
            <v>MNB</v>
          </cell>
        </row>
        <row r="159">
          <cell r="E159">
            <v>23</v>
          </cell>
          <cell r="F159">
            <v>10023000</v>
          </cell>
          <cell r="G159" t="str">
            <v>UB</v>
          </cell>
          <cell r="H159" t="str">
            <v>MNS</v>
          </cell>
        </row>
        <row r="160">
          <cell r="E160">
            <v>11</v>
          </cell>
          <cell r="F160">
            <v>10011000</v>
          </cell>
          <cell r="G160" t="str">
            <v>UB</v>
          </cell>
          <cell r="H160" t="str">
            <v>MSV</v>
          </cell>
        </row>
        <row r="161">
          <cell r="E161">
            <v>524</v>
          </cell>
          <cell r="F161">
            <v>10524000</v>
          </cell>
          <cell r="G161" t="str">
            <v>UB</v>
          </cell>
          <cell r="H161" t="str">
            <v>MDR</v>
          </cell>
        </row>
        <row r="162">
          <cell r="E162">
            <v>120</v>
          </cell>
          <cell r="F162">
            <v>10120000</v>
          </cell>
          <cell r="G162" t="str">
            <v>HO</v>
          </cell>
          <cell r="H162" t="str">
            <v>HAM</v>
          </cell>
        </row>
        <row r="163">
          <cell r="E163">
            <v>517</v>
          </cell>
          <cell r="F163">
            <v>10517000</v>
          </cell>
          <cell r="G163" t="str">
            <v>UB</v>
          </cell>
          <cell r="H163" t="str">
            <v>MSH</v>
          </cell>
        </row>
        <row r="164">
          <cell r="E164">
            <v>503</v>
          </cell>
          <cell r="F164">
            <v>10503000</v>
          </cell>
          <cell r="G164" t="str">
            <v>UB</v>
          </cell>
          <cell r="H164" t="str">
            <v>MSC</v>
          </cell>
        </row>
        <row r="165">
          <cell r="E165">
            <v>51</v>
          </cell>
          <cell r="F165">
            <v>10051000</v>
          </cell>
          <cell r="G165" t="str">
            <v>UB</v>
          </cell>
          <cell r="H165" t="str">
            <v>MUDX</v>
          </cell>
        </row>
        <row r="166">
          <cell r="E166">
            <v>531</v>
          </cell>
          <cell r="F166">
            <v>10531000</v>
          </cell>
          <cell r="G166" t="str">
            <v>UB</v>
          </cell>
          <cell r="H166" t="str">
            <v>NKT</v>
          </cell>
        </row>
        <row r="167">
          <cell r="E167">
            <v>55</v>
          </cell>
          <cell r="F167">
            <v>10055000</v>
          </cell>
          <cell r="G167" t="str">
            <v>UB</v>
          </cell>
          <cell r="H167" t="str">
            <v>NUR</v>
          </cell>
        </row>
        <row r="168">
          <cell r="E168">
            <v>289</v>
          </cell>
          <cell r="F168">
            <v>10289000</v>
          </cell>
          <cell r="G168" t="str">
            <v>SB</v>
          </cell>
          <cell r="H168" t="str">
            <v>NIE</v>
          </cell>
        </row>
        <row r="169">
          <cell r="E169">
            <v>196</v>
          </cell>
          <cell r="F169">
            <v>10196000</v>
          </cell>
          <cell r="G169" t="str">
            <v>BH</v>
          </cell>
          <cell r="H169" t="str">
            <v>TGS</v>
          </cell>
        </row>
        <row r="170">
          <cell r="E170">
            <v>67</v>
          </cell>
          <cell r="F170">
            <v>10067000</v>
          </cell>
          <cell r="G170" t="str">
            <v>UB</v>
          </cell>
          <cell r="H170" t="str">
            <v>NXE</v>
          </cell>
        </row>
        <row r="171">
          <cell r="E171">
            <v>527</v>
          </cell>
          <cell r="F171">
            <v>10527000</v>
          </cell>
          <cell r="G171" t="str">
            <v>UB</v>
          </cell>
          <cell r="H171" t="str">
            <v>OLL</v>
          </cell>
        </row>
        <row r="172">
          <cell r="E172">
            <v>235</v>
          </cell>
          <cell r="F172">
            <v>10235000</v>
          </cell>
          <cell r="G172" t="str">
            <v>GA</v>
          </cell>
          <cell r="H172" t="str">
            <v>ORI</v>
          </cell>
        </row>
        <row r="173">
          <cell r="E173">
            <v>331</v>
          </cell>
          <cell r="F173">
            <v>10331000</v>
          </cell>
          <cell r="G173" t="str">
            <v>SB</v>
          </cell>
          <cell r="H173" t="str">
            <v>ORD</v>
          </cell>
        </row>
        <row r="174">
          <cell r="E174">
            <v>212</v>
          </cell>
          <cell r="F174">
            <v>10212000</v>
          </cell>
          <cell r="G174" t="str">
            <v>EV</v>
          </cell>
          <cell r="H174" t="str">
            <v>UAA</v>
          </cell>
        </row>
        <row r="175">
          <cell r="E175">
            <v>98</v>
          </cell>
          <cell r="F175">
            <v>10098000</v>
          </cell>
          <cell r="G175" t="str">
            <v>DU</v>
          </cell>
          <cell r="H175" t="str">
            <v>ULZ</v>
          </cell>
        </row>
        <row r="176">
          <cell r="E176">
            <v>389</v>
          </cell>
          <cell r="F176">
            <v>10389000</v>
          </cell>
          <cell r="G176" t="str">
            <v>XE</v>
          </cell>
          <cell r="H176" t="str">
            <v>ONH</v>
          </cell>
        </row>
        <row r="177">
          <cell r="E177">
            <v>248</v>
          </cell>
          <cell r="F177">
            <v>10248000</v>
          </cell>
          <cell r="G177" t="str">
            <v>OR</v>
          </cell>
          <cell r="H177" t="str">
            <v>OEE</v>
          </cell>
        </row>
        <row r="178">
          <cell r="E178">
            <v>530</v>
          </cell>
          <cell r="F178">
            <v>10530000</v>
          </cell>
          <cell r="G178" t="str">
            <v>UB</v>
          </cell>
          <cell r="H178" t="str">
            <v>RMC</v>
          </cell>
        </row>
        <row r="179">
          <cell r="E179">
            <v>317</v>
          </cell>
          <cell r="F179">
            <v>10317000</v>
          </cell>
          <cell r="G179" t="str">
            <v>DA</v>
          </cell>
          <cell r="H179" t="str">
            <v>SIL</v>
          </cell>
        </row>
        <row r="180">
          <cell r="E180">
            <v>97</v>
          </cell>
          <cell r="F180">
            <v>10097000</v>
          </cell>
          <cell r="G180" t="str">
            <v>UB</v>
          </cell>
          <cell r="H180" t="str">
            <v>SOR</v>
          </cell>
        </row>
        <row r="181">
          <cell r="E181">
            <v>54</v>
          </cell>
          <cell r="F181">
            <v>10054000</v>
          </cell>
          <cell r="G181" t="str">
            <v>UB</v>
          </cell>
          <cell r="H181" t="str">
            <v>SSG</v>
          </cell>
        </row>
        <row r="182">
          <cell r="E182">
            <v>135</v>
          </cell>
          <cell r="F182">
            <v>10135000</v>
          </cell>
          <cell r="G182" t="str">
            <v>UB</v>
          </cell>
          <cell r="H182" t="str">
            <v>SUU</v>
          </cell>
        </row>
        <row r="183">
          <cell r="E183">
            <v>110</v>
          </cell>
          <cell r="F183">
            <v>10110000</v>
          </cell>
          <cell r="G183" t="str">
            <v>SB</v>
          </cell>
          <cell r="H183" t="str">
            <v>ARH</v>
          </cell>
        </row>
        <row r="184">
          <cell r="E184">
            <v>118</v>
          </cell>
          <cell r="F184">
            <v>10118000</v>
          </cell>
          <cell r="G184" t="str">
            <v>SB</v>
          </cell>
          <cell r="H184" t="str">
            <v>DLH</v>
          </cell>
        </row>
        <row r="185">
          <cell r="E185">
            <v>449</v>
          </cell>
          <cell r="F185">
            <v>10449000</v>
          </cell>
          <cell r="G185" t="str">
            <v>SB</v>
          </cell>
          <cell r="H185" t="str">
            <v>SEM</v>
          </cell>
        </row>
        <row r="186">
          <cell r="E186">
            <v>414</v>
          </cell>
          <cell r="F186">
            <v>10414000</v>
          </cell>
          <cell r="G186" t="str">
            <v>SB</v>
          </cell>
          <cell r="H186" t="str">
            <v>SES</v>
          </cell>
        </row>
        <row r="187">
          <cell r="E187">
            <v>214</v>
          </cell>
          <cell r="F187">
            <v>10214000</v>
          </cell>
          <cell r="G187" t="str">
            <v>UB</v>
          </cell>
          <cell r="H187" t="str">
            <v>TAV</v>
          </cell>
        </row>
        <row r="188">
          <cell r="E188">
            <v>41</v>
          </cell>
          <cell r="F188">
            <v>10041000</v>
          </cell>
          <cell r="G188" t="str">
            <v>UB</v>
          </cell>
          <cell r="H188" t="str">
            <v>TVL</v>
          </cell>
        </row>
        <row r="189">
          <cell r="E189">
            <v>464</v>
          </cell>
          <cell r="F189">
            <v>10464000</v>
          </cell>
          <cell r="G189" t="str">
            <v>SU</v>
          </cell>
          <cell r="H189" t="str">
            <v>TAL</v>
          </cell>
        </row>
        <row r="190">
          <cell r="E190">
            <v>22</v>
          </cell>
          <cell r="F190">
            <v>10022000</v>
          </cell>
          <cell r="G190" t="str">
            <v>UB</v>
          </cell>
          <cell r="H190" t="str">
            <v>TCK</v>
          </cell>
        </row>
        <row r="191">
          <cell r="E191">
            <v>44</v>
          </cell>
          <cell r="F191">
            <v>10044000</v>
          </cell>
          <cell r="G191" t="str">
            <v>UB</v>
          </cell>
          <cell r="H191" t="str">
            <v>TAH</v>
          </cell>
        </row>
        <row r="192">
          <cell r="E192">
            <v>441</v>
          </cell>
          <cell r="F192">
            <v>10441000</v>
          </cell>
          <cell r="G192" t="str">
            <v>UB</v>
          </cell>
          <cell r="H192" t="str">
            <v>TEX</v>
          </cell>
        </row>
        <row r="193">
          <cell r="E193">
            <v>421</v>
          </cell>
          <cell r="F193">
            <v>10421000</v>
          </cell>
          <cell r="G193" t="str">
            <v>TE</v>
          </cell>
          <cell r="H193" t="str">
            <v>UST</v>
          </cell>
        </row>
        <row r="194">
          <cell r="E194">
            <v>142</v>
          </cell>
          <cell r="F194">
            <v>10142000</v>
          </cell>
          <cell r="G194" t="str">
            <v>UB</v>
          </cell>
          <cell r="H194" t="str">
            <v>TMZ</v>
          </cell>
        </row>
        <row r="195">
          <cell r="E195">
            <v>322</v>
          </cell>
          <cell r="F195">
            <v>10322000</v>
          </cell>
          <cell r="G195" t="str">
            <v>BE</v>
          </cell>
          <cell r="H195" t="str">
            <v>TLP</v>
          </cell>
        </row>
        <row r="196">
          <cell r="E196">
            <v>386</v>
          </cell>
          <cell r="F196">
            <v>10386000</v>
          </cell>
          <cell r="G196" t="str">
            <v>DA</v>
          </cell>
          <cell r="H196" t="str">
            <v>TUS</v>
          </cell>
        </row>
        <row r="197">
          <cell r="E197">
            <v>188</v>
          </cell>
          <cell r="F197">
            <v>10188000</v>
          </cell>
          <cell r="G197" t="str">
            <v>UB</v>
          </cell>
          <cell r="H197" t="str">
            <v>ACL</v>
          </cell>
        </row>
        <row r="198">
          <cell r="E198">
            <v>217</v>
          </cell>
          <cell r="F198">
            <v>10217000</v>
          </cell>
          <cell r="G198" t="str">
            <v>DA</v>
          </cell>
          <cell r="H198" t="str">
            <v>TEE</v>
          </cell>
        </row>
        <row r="199">
          <cell r="E199">
            <v>7</v>
          </cell>
          <cell r="F199">
            <v>10007000</v>
          </cell>
          <cell r="G199" t="str">
            <v>UB</v>
          </cell>
          <cell r="H199" t="str">
            <v>UBH</v>
          </cell>
        </row>
        <row r="200">
          <cell r="E200">
            <v>195</v>
          </cell>
          <cell r="F200">
            <v>10195000</v>
          </cell>
          <cell r="G200" t="str">
            <v>UB</v>
          </cell>
          <cell r="H200" t="str">
            <v>BUK</v>
          </cell>
        </row>
        <row r="201">
          <cell r="E201">
            <v>94</v>
          </cell>
          <cell r="F201">
            <v>10094000</v>
          </cell>
          <cell r="G201" t="str">
            <v>UV</v>
          </cell>
          <cell r="H201" t="str">
            <v>HUN</v>
          </cell>
        </row>
        <row r="202">
          <cell r="E202">
            <v>448</v>
          </cell>
          <cell r="F202">
            <v>10448000</v>
          </cell>
          <cell r="G202" t="str">
            <v>UV</v>
          </cell>
          <cell r="H202" t="str">
            <v>CHR</v>
          </cell>
        </row>
        <row r="203">
          <cell r="E203">
            <v>484</v>
          </cell>
          <cell r="F203">
            <v>10484000</v>
          </cell>
          <cell r="G203" t="str">
            <v>UB</v>
          </cell>
          <cell r="H203" t="str">
            <v>UID</v>
          </cell>
        </row>
        <row r="204">
          <cell r="E204">
            <v>325</v>
          </cell>
          <cell r="F204">
            <v>10325000</v>
          </cell>
          <cell r="G204" t="str">
            <v>UV</v>
          </cell>
          <cell r="H204" t="str">
            <v>UNS</v>
          </cell>
        </row>
        <row r="205">
          <cell r="E205">
            <v>437</v>
          </cell>
          <cell r="F205">
            <v>10437000</v>
          </cell>
          <cell r="G205" t="str">
            <v>ZA</v>
          </cell>
          <cell r="H205" t="str">
            <v>LJA</v>
          </cell>
        </row>
        <row r="206">
          <cell r="E206">
            <v>314</v>
          </cell>
          <cell r="F206">
            <v>10314000</v>
          </cell>
          <cell r="G206" t="str">
            <v>EM</v>
          </cell>
          <cell r="H206" t="str">
            <v>UND</v>
          </cell>
        </row>
        <row r="207">
          <cell r="E207">
            <v>447</v>
          </cell>
          <cell r="F207">
            <v>10447000</v>
          </cell>
          <cell r="G207" t="str">
            <v>UB</v>
          </cell>
          <cell r="H207" t="str">
            <v>UBA</v>
          </cell>
        </row>
        <row r="208">
          <cell r="E208">
            <v>385</v>
          </cell>
          <cell r="F208">
            <v>10385000</v>
          </cell>
          <cell r="G208" t="str">
            <v>DA</v>
          </cell>
          <cell r="H208" t="str">
            <v>SOH</v>
          </cell>
        </row>
        <row r="209">
          <cell r="E209">
            <v>323</v>
          </cell>
          <cell r="F209">
            <v>10323000</v>
          </cell>
          <cell r="G209" t="str">
            <v>UV</v>
          </cell>
          <cell r="H209" t="str">
            <v>CMD</v>
          </cell>
        </row>
        <row r="210">
          <cell r="E210">
            <v>65</v>
          </cell>
          <cell r="F210">
            <v>10065000</v>
          </cell>
          <cell r="G210" t="str">
            <v>UB</v>
          </cell>
          <cell r="H210" t="str">
            <v>HBZ</v>
          </cell>
        </row>
        <row r="211">
          <cell r="E211">
            <v>525</v>
          </cell>
          <cell r="F211">
            <v>10525000</v>
          </cell>
          <cell r="G211" t="str">
            <v>UB</v>
          </cell>
          <cell r="H211" t="str">
            <v>HBO</v>
          </cell>
        </row>
        <row r="212">
          <cell r="E212">
            <v>372</v>
          </cell>
          <cell r="F212">
            <v>10372000</v>
          </cell>
          <cell r="G212" t="str">
            <v>XE</v>
          </cell>
          <cell r="H212" t="str">
            <v>HGL</v>
          </cell>
        </row>
        <row r="213">
          <cell r="E213">
            <v>365</v>
          </cell>
          <cell r="F213">
            <v>10365000</v>
          </cell>
          <cell r="G213" t="str">
            <v>UB</v>
          </cell>
          <cell r="H213" t="str">
            <v>HAG</v>
          </cell>
        </row>
        <row r="214">
          <cell r="E214">
            <v>455</v>
          </cell>
          <cell r="F214">
            <v>10455000</v>
          </cell>
          <cell r="G214" t="str">
            <v>UV</v>
          </cell>
          <cell r="H214" t="str">
            <v>TVT</v>
          </cell>
        </row>
        <row r="215">
          <cell r="E215">
            <v>179</v>
          </cell>
          <cell r="F215">
            <v>10179000</v>
          </cell>
          <cell r="G215" t="str">
            <v>EV</v>
          </cell>
          <cell r="H215" t="str">
            <v>HHN</v>
          </cell>
        </row>
        <row r="216">
          <cell r="E216">
            <v>161</v>
          </cell>
          <cell r="F216">
            <v>10161000</v>
          </cell>
          <cell r="G216" t="str">
            <v>EV</v>
          </cell>
          <cell r="H216" t="str">
            <v>AVH</v>
          </cell>
        </row>
        <row r="217">
          <cell r="E217">
            <v>378</v>
          </cell>
          <cell r="F217">
            <v>10378000</v>
          </cell>
          <cell r="G217" t="str">
            <v>AR</v>
          </cell>
          <cell r="H217" t="str">
            <v>HSR</v>
          </cell>
        </row>
        <row r="218">
          <cell r="E218">
            <v>490</v>
          </cell>
          <cell r="F218">
            <v>10490000</v>
          </cell>
          <cell r="G218" t="str">
            <v>UV</v>
          </cell>
          <cell r="H218" t="str">
            <v>SDT</v>
          </cell>
        </row>
        <row r="219">
          <cell r="E219">
            <v>143</v>
          </cell>
          <cell r="F219">
            <v>10143000</v>
          </cell>
          <cell r="G219" t="str">
            <v>UB</v>
          </cell>
          <cell r="H219" t="str">
            <v>AHH</v>
          </cell>
        </row>
        <row r="220">
          <cell r="E220">
            <v>162</v>
          </cell>
          <cell r="F220">
            <v>10162000</v>
          </cell>
          <cell r="G220" t="str">
            <v>TE</v>
          </cell>
          <cell r="H220" t="str">
            <v>CHE</v>
          </cell>
        </row>
        <row r="221">
          <cell r="E221">
            <v>402</v>
          </cell>
          <cell r="F221">
            <v>10402000</v>
          </cell>
          <cell r="G221" t="str">
            <v>HE</v>
          </cell>
          <cell r="H221" t="str">
            <v>ADU</v>
          </cell>
        </row>
        <row r="222">
          <cell r="E222">
            <v>108</v>
          </cell>
          <cell r="F222">
            <v>10108000</v>
          </cell>
          <cell r="G222" t="str">
            <v>HE</v>
          </cell>
          <cell r="H222" t="str">
            <v>HUV</v>
          </cell>
        </row>
        <row r="223">
          <cell r="E223">
            <v>78</v>
          </cell>
          <cell r="F223">
            <v>10078000</v>
          </cell>
          <cell r="G223" t="str">
            <v>HE</v>
          </cell>
          <cell r="H223" t="str">
            <v>HVL</v>
          </cell>
        </row>
        <row r="224">
          <cell r="E224">
            <v>373</v>
          </cell>
          <cell r="F224">
            <v>10373000</v>
          </cell>
          <cell r="G224" t="str">
            <v>HE</v>
          </cell>
          <cell r="H224" t="str">
            <v>HUZ</v>
          </cell>
        </row>
        <row r="225">
          <cell r="E225">
            <v>431</v>
          </cell>
          <cell r="F225">
            <v>10431000</v>
          </cell>
          <cell r="G225" t="str">
            <v>HE</v>
          </cell>
          <cell r="H225" t="str">
            <v>HHS</v>
          </cell>
        </row>
        <row r="226">
          <cell r="E226">
            <v>341</v>
          </cell>
          <cell r="F226">
            <v>10341000</v>
          </cell>
          <cell r="G226" t="str">
            <v>UB</v>
          </cell>
          <cell r="H226" t="str">
            <v>HUT</v>
          </cell>
        </row>
        <row r="227">
          <cell r="E227">
            <v>454</v>
          </cell>
          <cell r="F227">
            <v>10454000</v>
          </cell>
          <cell r="G227" t="str">
            <v>UB</v>
          </cell>
          <cell r="H227" t="str">
            <v>HBT</v>
          </cell>
        </row>
        <row r="228">
          <cell r="E228">
            <v>56</v>
          </cell>
          <cell r="F228">
            <v>10056000</v>
          </cell>
          <cell r="G228" t="str">
            <v>UB</v>
          </cell>
          <cell r="H228" t="str">
            <v>HSG</v>
          </cell>
        </row>
        <row r="229">
          <cell r="E229">
            <v>532</v>
          </cell>
          <cell r="F229">
            <v>10532000</v>
          </cell>
          <cell r="G229" t="str">
            <v>UB</v>
          </cell>
          <cell r="H229" t="str">
            <v>HGN</v>
          </cell>
        </row>
        <row r="230">
          <cell r="E230">
            <v>330</v>
          </cell>
          <cell r="F230">
            <v>10330000</v>
          </cell>
          <cell r="G230" t="str">
            <v>DA</v>
          </cell>
          <cell r="H230" t="str">
            <v>DAO</v>
          </cell>
        </row>
        <row r="231">
          <cell r="E231">
            <v>393</v>
          </cell>
          <cell r="F231">
            <v>10393000</v>
          </cell>
          <cell r="G231" t="str">
            <v>AR</v>
          </cell>
          <cell r="H231" t="str">
            <v>HAH</v>
          </cell>
        </row>
        <row r="232">
          <cell r="E232">
            <v>8</v>
          </cell>
          <cell r="F232">
            <v>10008000</v>
          </cell>
          <cell r="G232" t="str">
            <v>UB</v>
          </cell>
          <cell r="H232" t="str">
            <v>HRD</v>
          </cell>
        </row>
        <row r="233">
          <cell r="E233">
            <v>133</v>
          </cell>
          <cell r="F233">
            <v>10133000</v>
          </cell>
          <cell r="G233" t="str">
            <v>DO</v>
          </cell>
          <cell r="H233" t="str">
            <v>HRL</v>
          </cell>
        </row>
        <row r="234">
          <cell r="E234">
            <v>407</v>
          </cell>
          <cell r="F234">
            <v>10407000</v>
          </cell>
          <cell r="G234" t="str">
            <v>SB</v>
          </cell>
          <cell r="H234" t="str">
            <v>TSA</v>
          </cell>
        </row>
        <row r="235">
          <cell r="E235">
            <v>409</v>
          </cell>
          <cell r="F235">
            <v>10409000</v>
          </cell>
          <cell r="G235" t="str">
            <v>SB</v>
          </cell>
          <cell r="H235" t="str">
            <v>HJL</v>
          </cell>
        </row>
        <row r="236">
          <cell r="E236">
            <v>181</v>
          </cell>
          <cell r="F236">
            <v>10181000</v>
          </cell>
          <cell r="G236" t="str">
            <v>TE</v>
          </cell>
          <cell r="H236" t="str">
            <v>CAD</v>
          </cell>
        </row>
        <row r="237">
          <cell r="E237">
            <v>352</v>
          </cell>
          <cell r="F237">
            <v>10352000</v>
          </cell>
          <cell r="G237" t="str">
            <v>DU</v>
          </cell>
          <cell r="H237" t="str">
            <v>CDU</v>
          </cell>
        </row>
        <row r="238">
          <cell r="E238">
            <v>309</v>
          </cell>
          <cell r="F238">
            <v>10309000</v>
          </cell>
          <cell r="G238" t="str">
            <v>DA</v>
          </cell>
          <cell r="H238" t="str">
            <v>SHG</v>
          </cell>
        </row>
        <row r="239">
          <cell r="E239">
            <v>158</v>
          </cell>
          <cell r="F239">
            <v>10158000</v>
          </cell>
          <cell r="G239" t="str">
            <v>SB</v>
          </cell>
          <cell r="H239" t="str">
            <v>SIM</v>
          </cell>
        </row>
        <row r="240">
          <cell r="E240">
            <v>175</v>
          </cell>
          <cell r="F240">
            <v>10175000</v>
          </cell>
          <cell r="G240" t="str">
            <v>EV</v>
          </cell>
          <cell r="H240" t="str">
            <v>AMT</v>
          </cell>
        </row>
        <row r="241">
          <cell r="E241">
            <v>359</v>
          </cell>
          <cell r="F241">
            <v>10359000</v>
          </cell>
          <cell r="G241" t="str">
            <v>UB</v>
          </cell>
          <cell r="H241" t="str">
            <v>NRS</v>
          </cell>
        </row>
        <row r="242">
          <cell r="E242">
            <v>249</v>
          </cell>
          <cell r="F242">
            <v>10249000</v>
          </cell>
          <cell r="G242" t="str">
            <v>UB</v>
          </cell>
          <cell r="H242" t="str">
            <v>SCL</v>
          </cell>
        </row>
        <row r="243">
          <cell r="E243">
            <v>178</v>
          </cell>
          <cell r="F243">
            <v>10178000</v>
          </cell>
          <cell r="G243" t="str">
            <v>HO</v>
          </cell>
          <cell r="H243" t="str">
            <v>JRG</v>
          </cell>
        </row>
        <row r="244">
          <cell r="E244">
            <v>154</v>
          </cell>
          <cell r="F244">
            <v>10154000</v>
          </cell>
          <cell r="G244" t="str">
            <v>OR</v>
          </cell>
          <cell r="H244" t="str">
            <v>TAS</v>
          </cell>
        </row>
        <row r="245">
          <cell r="E245">
            <v>113</v>
          </cell>
          <cell r="F245">
            <v>10113000</v>
          </cell>
          <cell r="G245" t="str">
            <v>OR</v>
          </cell>
          <cell r="H245" t="str">
            <v>IND</v>
          </cell>
        </row>
        <row r="246">
          <cell r="E246">
            <v>425</v>
          </cell>
          <cell r="F246">
            <v>10425000</v>
          </cell>
          <cell r="G246" t="str">
            <v>DO</v>
          </cell>
          <cell r="H246" t="str">
            <v>ECV</v>
          </cell>
        </row>
        <row r="247">
          <cell r="E247">
            <v>440</v>
          </cell>
          <cell r="F247">
            <v>10440000</v>
          </cell>
          <cell r="G247" t="str">
            <v>UB</v>
          </cell>
          <cell r="H247" t="str">
            <v>ESG</v>
          </cell>
        </row>
        <row r="248">
          <cell r="E248">
            <v>537</v>
          </cell>
          <cell r="F248">
            <v>10537000</v>
          </cell>
          <cell r="G248" t="str">
            <v>DG</v>
          </cell>
          <cell r="H248" t="str">
            <v>ETR</v>
          </cell>
        </row>
        <row r="249">
          <cell r="E249">
            <v>466</v>
          </cell>
          <cell r="F249">
            <v>10466000</v>
          </cell>
          <cell r="G249" t="str">
            <v>BE</v>
          </cell>
          <cell r="H249" t="str">
            <v>BOE</v>
          </cell>
        </row>
        <row r="250">
          <cell r="E250">
            <v>469</v>
          </cell>
          <cell r="F250">
            <v>10469000</v>
          </cell>
          <cell r="G250" t="str">
            <v>OR</v>
          </cell>
          <cell r="H250" t="str">
            <v>EAZ</v>
          </cell>
        </row>
        <row r="251">
          <cell r="E251">
            <v>377</v>
          </cell>
          <cell r="F251">
            <v>10377000</v>
          </cell>
          <cell r="G251" t="str">
            <v>BU</v>
          </cell>
          <cell r="H251" t="str">
            <v>SVR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rkhandulaan.mn/" TargetMode="External" /><Relationship Id="rId2" Type="http://schemas.openxmlformats.org/officeDocument/2006/relationships/hyperlink" Target="http://www.dalanzadgad-tpp.mn/" TargetMode="External" /><Relationship Id="rId3" Type="http://schemas.openxmlformats.org/officeDocument/2006/relationships/hyperlink" Target="http://www.ubedn.mn/" TargetMode="External" /><Relationship Id="rId4" Type="http://schemas.openxmlformats.org/officeDocument/2006/relationships/hyperlink" Target="http://www.tpp4.energy.mn/" TargetMode="External" /><Relationship Id="rId5" Type="http://schemas.openxmlformats.org/officeDocument/2006/relationships/hyperlink" Target="http://tpp2.energy.mn/" TargetMode="External" /><Relationship Id="rId6" Type="http://schemas.openxmlformats.org/officeDocument/2006/relationships/hyperlink" Target="http://www.tes3.energy.mn/" TargetMode="External" /><Relationship Id="rId7" Type="http://schemas.openxmlformats.org/officeDocument/2006/relationships/hyperlink" Target="http://www.mse.mn/" TargetMode="External" /><Relationship Id="rId8" Type="http://schemas.openxmlformats.org/officeDocument/2006/relationships/hyperlink" Target="http://www.mtz.mn/" TargetMode="External" /><Relationship Id="rId9" Type="http://schemas.openxmlformats.org/officeDocument/2006/relationships/hyperlink" Target="http://ubds.energy.mn/" TargetMode="External" /><Relationship Id="rId10" Type="http://schemas.openxmlformats.org/officeDocument/2006/relationships/hyperlink" Target="mailto:Erdenet-us-ds@mongol.net" TargetMode="External" /><Relationship Id="rId11" Type="http://schemas.openxmlformats.org/officeDocument/2006/relationships/hyperlink" Target="http://www.baganuurmine.mn/" TargetMode="External" /><Relationship Id="rId12" Type="http://schemas.openxmlformats.org/officeDocument/2006/relationships/hyperlink" Target="http://www.telecommongolia.mn/" TargetMode="External" /><Relationship Id="rId13" Type="http://schemas.openxmlformats.org/officeDocument/2006/relationships/hyperlink" Target="http://www.tavantolgoi.mn/" TargetMode="External" /><Relationship Id="rId14" Type="http://schemas.openxmlformats.org/officeDocument/2006/relationships/hyperlink" Target="http://www.hishiguul@yahoo.com" TargetMode="External" /><Relationship Id="rId15" Type="http://schemas.openxmlformats.org/officeDocument/2006/relationships/hyperlink" Target="http://www.shivee-ovoo.mn/" TargetMode="External" /><Relationship Id="rId16" Type="http://schemas.openxmlformats.org/officeDocument/2006/relationships/hyperlink" Target="http://www.aduunchuluun.mn/" TargetMode="External" /><Relationship Id="rId17" Type="http://schemas.openxmlformats.org/officeDocument/2006/relationships/hyperlink" Target="http://www.apu.mn/" TargetMode="External" /><Relationship Id="rId18" Type="http://schemas.openxmlformats.org/officeDocument/2006/relationships/hyperlink" Target="http://www.atarurguu.blogspot.com/" TargetMode="External" /><Relationship Id="rId19" Type="http://schemas.openxmlformats.org/officeDocument/2006/relationships/hyperlink" Target="http://www.barilgacor.mn/" TargetMode="External" /><Relationship Id="rId20" Type="http://schemas.openxmlformats.org/officeDocument/2006/relationships/hyperlink" Target="http://vik.mn/" TargetMode="External" /><Relationship Id="rId21" Type="http://schemas.openxmlformats.org/officeDocument/2006/relationships/hyperlink" Target="http://spg.mn/" TargetMode="External" /><Relationship Id="rId22" Type="http://schemas.openxmlformats.org/officeDocument/2006/relationships/hyperlink" Target="http://www.bayangolhotel.mn/" TargetMode="External" /><Relationship Id="rId23" Type="http://schemas.openxmlformats.org/officeDocument/2006/relationships/hyperlink" Target="http://www.bdsec.mn/" TargetMode="External" /><Relationship Id="rId24" Type="http://schemas.openxmlformats.org/officeDocument/2006/relationships/hyperlink" Target="http://binse.mn/" TargetMode="External" /><Relationship Id="rId25" Type="http://schemas.openxmlformats.org/officeDocument/2006/relationships/hyperlink" Target="http://www.berkhuul.com/" TargetMode="External" /><Relationship Id="rId26" Type="http://schemas.openxmlformats.org/officeDocument/2006/relationships/hyperlink" Target="http://www.beren.mn/" TargetMode="External" /><Relationship Id="rId27" Type="http://schemas.openxmlformats.org/officeDocument/2006/relationships/hyperlink" Target="http://www.gazarmn.com/" TargetMode="External" /><Relationship Id="rId28" Type="http://schemas.openxmlformats.org/officeDocument/2006/relationships/hyperlink" Target="http://www.gankhiits.mn/" TargetMode="External" /><Relationship Id="rId29" Type="http://schemas.openxmlformats.org/officeDocument/2006/relationships/hyperlink" Target="http://www.hermescenter.mn/" TargetMode="External" /><Relationship Id="rId30" Type="http://schemas.openxmlformats.org/officeDocument/2006/relationships/hyperlink" Target="http://www.gmh125.com/" TargetMode="External" /><Relationship Id="rId31" Type="http://schemas.openxmlformats.org/officeDocument/2006/relationships/hyperlink" Target="http://www.gobi.mn/" TargetMode="External" /><Relationship Id="rId32" Type="http://schemas.openxmlformats.org/officeDocument/2006/relationships/hyperlink" Target="http://www.gutalco.mn/" TargetMode="External" /><Relationship Id="rId33" Type="http://schemas.openxmlformats.org/officeDocument/2006/relationships/hyperlink" Target="http://www.dsedn.mn/" TargetMode="External" /><Relationship Id="rId34" Type="http://schemas.openxmlformats.org/officeDocument/2006/relationships/hyperlink" Target="http://www.nekhii.mn/" TargetMode="External" /><Relationship Id="rId35" Type="http://schemas.openxmlformats.org/officeDocument/2006/relationships/hyperlink" Target="http://tazg.dd.gov.mn/" TargetMode="External" /><Relationship Id="rId36" Type="http://schemas.openxmlformats.org/officeDocument/2006/relationships/hyperlink" Target="http://www.dornodimpex.mn/" TargetMode="External" /><Relationship Id="rId37" Type="http://schemas.openxmlformats.org/officeDocument/2006/relationships/hyperlink" Target="http://www.genco-tour.mn/" TargetMode="External" /><Relationship Id="rId38" Type="http://schemas.openxmlformats.org/officeDocument/2006/relationships/hyperlink" Target="http://www.zoosgoyol.mn/" TargetMode="External" /><Relationship Id="rId39" Type="http://schemas.openxmlformats.org/officeDocument/2006/relationships/hyperlink" Target="http://www.makhimpex.mn&#160;" TargetMode="External" /><Relationship Id="rId40" Type="http://schemas.openxmlformats.org/officeDocument/2006/relationships/hyperlink" Target="http://www.materialimpex.mn/" TargetMode="External" /><Relationship Id="rId41" Type="http://schemas.openxmlformats.org/officeDocument/2006/relationships/hyperlink" Target="http://www.merex.mn/" TargetMode="External" /><Relationship Id="rId42" Type="http://schemas.openxmlformats.org/officeDocument/2006/relationships/hyperlink" Target="http://www.mongolshevro.mn/" TargetMode="External" /><Relationship Id="rId43" Type="http://schemas.openxmlformats.org/officeDocument/2006/relationships/hyperlink" Target="http://www.moninjbar.mn/" TargetMode="External" /><Relationship Id="rId44" Type="http://schemas.openxmlformats.org/officeDocument/2006/relationships/hyperlink" Target="http://www.bulgaar.mn/" TargetMode="External" /><Relationship Id="rId45" Type="http://schemas.openxmlformats.org/officeDocument/2006/relationships/hyperlink" Target="http://monnab.mn/" TargetMode="External" /><Relationship Id="rId46" Type="http://schemas.openxmlformats.org/officeDocument/2006/relationships/hyperlink" Target="http://www.mdr.mn/" TargetMode="External" /><Relationship Id="rId47" Type="http://schemas.openxmlformats.org/officeDocument/2006/relationships/hyperlink" Target="http://www.hotel-mongolia.mn/" TargetMode="External" /><Relationship Id="rId48" Type="http://schemas.openxmlformats.org/officeDocument/2006/relationships/hyperlink" Target="http://www.mudix.mn/" TargetMode="External" /><Relationship Id="rId49" Type="http://schemas.openxmlformats.org/officeDocument/2006/relationships/hyperlink" Target="http://www.mik.mn/mn/" TargetMode="External" /><Relationship Id="rId50" Type="http://schemas.openxmlformats.org/officeDocument/2006/relationships/hyperlink" Target="http://www.naco.mn/" TargetMode="External" /><Relationship Id="rId51" Type="http://schemas.openxmlformats.org/officeDocument/2006/relationships/hyperlink" Target="http://www.niislelurguu.mn/" TargetMode="External" /><Relationship Id="rId52" Type="http://schemas.openxmlformats.org/officeDocument/2006/relationships/hyperlink" Target="http://www.olloo.mn/" TargetMode="External" /><Relationship Id="rId53" Type="http://schemas.openxmlformats.org/officeDocument/2006/relationships/hyperlink" Target="http://www.remicon.mn/" TargetMode="External" /><Relationship Id="rId54" Type="http://schemas.openxmlformats.org/officeDocument/2006/relationships/hyperlink" Target="http://www.silikat.mn/" TargetMode="External" /><Relationship Id="rId55" Type="http://schemas.openxmlformats.org/officeDocument/2006/relationships/hyperlink" Target="http://www.moncareer.mn/" TargetMode="External" /><Relationship Id="rId56" Type="http://schemas.openxmlformats.org/officeDocument/2006/relationships/hyperlink" Target="http://www.talkh-chikher.mn/" TargetMode="External" /><Relationship Id="rId57" Type="http://schemas.openxmlformats.org/officeDocument/2006/relationships/hyperlink" Target="http://www.mongolia-carpet.com/" TargetMode="External" /><Relationship Id="rId58" Type="http://schemas.openxmlformats.org/officeDocument/2006/relationships/hyperlink" Target="http://ubbuk.mn/" TargetMode="External" /><Relationship Id="rId59" Type="http://schemas.openxmlformats.org/officeDocument/2006/relationships/hyperlink" Target="http://www.nomin.net/" TargetMode="External" /><Relationship Id="rId60" Type="http://schemas.openxmlformats.org/officeDocument/2006/relationships/hyperlink" Target="http://www.hboil.mn/" TargetMode="External" /><Relationship Id="rId61" Type="http://schemas.openxmlformats.org/officeDocument/2006/relationships/hyperlink" Target="http://www.hungonbeton.mn/" TargetMode="External" /><Relationship Id="rId62" Type="http://schemas.openxmlformats.org/officeDocument/2006/relationships/hyperlink" Target="http://www.khukhgan.mn/" TargetMode="External" /><Relationship Id="rId63" Type="http://schemas.openxmlformats.org/officeDocument/2006/relationships/hyperlink" Target="http://www.khurd.mn/" TargetMode="External" /><Relationship Id="rId64" Type="http://schemas.openxmlformats.org/officeDocument/2006/relationships/hyperlink" Target="http://www.sharyngol.com/" TargetMode="External" /><Relationship Id="rId65" Type="http://schemas.openxmlformats.org/officeDocument/2006/relationships/hyperlink" Target="http://www.shinest.mn/" TargetMode="External" /><Relationship Id="rId66" Type="http://schemas.openxmlformats.org/officeDocument/2006/relationships/hyperlink" Target="http://www.etranslog.mn/" TargetMode="External" /><Relationship Id="rId67" Type="http://schemas.openxmlformats.org/officeDocument/2006/relationships/hyperlink" Target="http://www.mongolpost.mn/" TargetMode="External" /><Relationship Id="rId68" Type="http://schemas.openxmlformats.org/officeDocument/2006/relationships/hyperlink" Target="http://www.sharyngolsum.mn/" TargetMode="External" /><Relationship Id="rId69" Type="http://schemas.openxmlformats.org/officeDocument/2006/relationships/hyperlink" Target="http://dpp.energy.mn/" TargetMode="External" /><Relationship Id="rId70" Type="http://schemas.openxmlformats.org/officeDocument/2006/relationships/hyperlink" Target="http://www.darkhan-uul.gov.mn/us/" TargetMode="External" /><Relationship Id="rId71" Type="http://schemas.openxmlformats.org/officeDocument/2006/relationships/hyperlink" Target="http://www.bnedo.mn/" TargetMode="External" /><Relationship Id="rId72" Type="http://schemas.openxmlformats.org/officeDocument/2006/relationships/hyperlink" Target="http://www.technikimport.mn/" TargetMode="External" /><Relationship Id="rId73" Type="http://schemas.openxmlformats.org/officeDocument/2006/relationships/hyperlink" Target="http://takhico.mn/" TargetMode="External" /><Relationship Id="rId74" Type="http://schemas.openxmlformats.org/officeDocument/2006/relationships/hyperlink" Target="http://www.mongolmilk.mn/" TargetMode="External" /><Relationship Id="rId75" Type="http://schemas.openxmlformats.org/officeDocument/2006/relationships/hyperlink" Target="http://mse.mn/memberInfo/list/www.msec.mn" TargetMode="External" /><Relationship Id="rId76" Type="http://schemas.openxmlformats.org/officeDocument/2006/relationships/comments" Target="../comments1.xml" /><Relationship Id="rId77" Type="http://schemas.openxmlformats.org/officeDocument/2006/relationships/vmlDrawing" Target="../drawings/vmlDrawing1.vml" /><Relationship Id="rId7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57"/>
  <sheetViews>
    <sheetView tabSelected="1" view="pageBreakPreview" zoomScaleSheetLayoutView="100" workbookViewId="0" topLeftCell="A1">
      <selection activeCell="F115" sqref="F115"/>
    </sheetView>
  </sheetViews>
  <sheetFormatPr defaultColWidth="9.140625" defaultRowHeight="12.75"/>
  <cols>
    <col min="1" max="1" width="3.57421875" style="30" customWidth="1"/>
    <col min="2" max="2" width="19.421875" style="3" customWidth="1"/>
    <col min="3" max="3" width="8.8515625" style="30" customWidth="1"/>
    <col min="4" max="4" width="10.8515625" style="30" customWidth="1"/>
    <col min="5" max="5" width="18.00390625" style="30" customWidth="1"/>
    <col min="6" max="6" width="27.7109375" style="3" customWidth="1"/>
    <col min="7" max="7" width="16.28125" style="29" customWidth="1"/>
    <col min="8" max="8" width="34.421875" style="1" customWidth="1"/>
    <col min="9" max="16384" width="9.140625" style="1" customWidth="1"/>
  </cols>
  <sheetData>
    <row r="1" ht="11.25"/>
    <row r="2" ht="11.25"/>
    <row r="3" spans="1:7" ht="12.75" customHeight="1">
      <c r="A3" s="1"/>
      <c r="B3" s="43" t="s">
        <v>0</v>
      </c>
      <c r="C3" s="43"/>
      <c r="D3" s="43"/>
      <c r="E3" s="43"/>
      <c r="F3" s="43"/>
      <c r="G3" s="2"/>
    </row>
    <row r="4" spans="1:8" ht="11.25">
      <c r="A4" s="1"/>
      <c r="C4" s="1"/>
      <c r="D4" s="1"/>
      <c r="E4" s="1"/>
      <c r="F4" s="4"/>
      <c r="G4" s="2"/>
      <c r="H4" s="29" t="s">
        <v>863</v>
      </c>
    </row>
    <row r="5" spans="1:8" ht="33.75" customHeight="1">
      <c r="A5" s="44" t="s">
        <v>1</v>
      </c>
      <c r="B5" s="45" t="s">
        <v>2</v>
      </c>
      <c r="C5" s="44" t="s">
        <v>3</v>
      </c>
      <c r="D5" s="5" t="s">
        <v>4</v>
      </c>
      <c r="E5" s="46" t="s">
        <v>5</v>
      </c>
      <c r="F5" s="45" t="s">
        <v>6</v>
      </c>
      <c r="G5" s="39" t="s">
        <v>7</v>
      </c>
      <c r="H5" s="41" t="s">
        <v>8</v>
      </c>
    </row>
    <row r="6" spans="1:8" ht="11.25">
      <c r="A6" s="44"/>
      <c r="B6" s="45"/>
      <c r="C6" s="44"/>
      <c r="D6" s="5"/>
      <c r="E6" s="46"/>
      <c r="F6" s="45"/>
      <c r="G6" s="40"/>
      <c r="H6" s="42"/>
    </row>
    <row r="7" spans="1:8" ht="22.5">
      <c r="A7" s="6">
        <v>1</v>
      </c>
      <c r="B7" s="7" t="s">
        <v>9</v>
      </c>
      <c r="C7" s="6">
        <v>487</v>
      </c>
      <c r="D7" s="8" t="str">
        <f>VLOOKUP(C7,'[1]listing15'!$E$8:$H$251,4,0)</f>
        <v>AZZ</v>
      </c>
      <c r="E7" s="8"/>
      <c r="F7" s="7" t="s">
        <v>10</v>
      </c>
      <c r="G7" s="9"/>
      <c r="H7" s="10"/>
    </row>
    <row r="8" spans="1:8" ht="33.75">
      <c r="A8" s="6">
        <v>2</v>
      </c>
      <c r="B8" s="7" t="s">
        <v>11</v>
      </c>
      <c r="C8" s="6">
        <v>507</v>
      </c>
      <c r="D8" s="6" t="str">
        <f>VLOOKUP(C8,'[1]listing15'!$E$8:$H$251,4,0)</f>
        <v>BZO</v>
      </c>
      <c r="E8" s="6" t="s">
        <v>12</v>
      </c>
      <c r="F8" s="7" t="s">
        <v>13</v>
      </c>
      <c r="G8" s="9" t="s">
        <v>14</v>
      </c>
      <c r="H8" s="32" t="s">
        <v>15</v>
      </c>
    </row>
    <row r="9" spans="1:8" ht="33.75">
      <c r="A9" s="6">
        <v>3</v>
      </c>
      <c r="B9" s="7" t="s">
        <v>16</v>
      </c>
      <c r="C9" s="6">
        <v>481</v>
      </c>
      <c r="D9" s="6" t="str">
        <f>VLOOKUP(C9,'[1]listing15'!$E$8:$H$251,4,0)</f>
        <v>DZU</v>
      </c>
      <c r="E9" s="6" t="s">
        <v>17</v>
      </c>
      <c r="F9" s="7"/>
      <c r="G9" s="9"/>
      <c r="H9" s="10"/>
    </row>
    <row r="10" spans="1:8" ht="22.5">
      <c r="A10" s="6">
        <v>4</v>
      </c>
      <c r="B10" s="7" t="s">
        <v>18</v>
      </c>
      <c r="C10" s="6">
        <v>505</v>
      </c>
      <c r="D10" s="6" t="str">
        <f>VLOOKUP(C10,'[1]listing15'!$E$8:$H$251,4,0)</f>
        <v>DUS</v>
      </c>
      <c r="E10" s="6" t="s">
        <v>19</v>
      </c>
      <c r="F10" s="7" t="s">
        <v>20</v>
      </c>
      <c r="G10" s="9">
        <v>70373702</v>
      </c>
      <c r="H10" s="32" t="s">
        <v>21</v>
      </c>
    </row>
    <row r="11" spans="1:8" ht="22.5">
      <c r="A11" s="6">
        <v>5</v>
      </c>
      <c r="B11" s="7" t="s">
        <v>22</v>
      </c>
      <c r="C11" s="6">
        <v>496</v>
      </c>
      <c r="D11" s="6" t="str">
        <f>VLOOKUP(C11,'[1]listing15'!$E$8:$H$251,4,0)</f>
        <v>DAS</v>
      </c>
      <c r="E11" s="6" t="s">
        <v>23</v>
      </c>
      <c r="F11" s="7" t="s">
        <v>24</v>
      </c>
      <c r="G11" s="9"/>
      <c r="H11" s="32" t="s">
        <v>25</v>
      </c>
    </row>
    <row r="12" spans="1:8" ht="22.5">
      <c r="A12" s="6">
        <v>6</v>
      </c>
      <c r="B12" s="7" t="s">
        <v>26</v>
      </c>
      <c r="C12" s="6">
        <v>519</v>
      </c>
      <c r="D12" s="6" t="str">
        <f>VLOOKUP(C12,'[1]listing15'!$E$8:$H$251,4,0)</f>
        <v>DSH</v>
      </c>
      <c r="E12" s="6" t="s">
        <v>27</v>
      </c>
      <c r="F12" s="7" t="s">
        <v>28</v>
      </c>
      <c r="G12" s="9">
        <v>70372368</v>
      </c>
      <c r="H12" s="32" t="s">
        <v>29</v>
      </c>
    </row>
    <row r="13" spans="1:8" ht="22.5">
      <c r="A13" s="6">
        <v>7</v>
      </c>
      <c r="B13" s="7" t="s">
        <v>30</v>
      </c>
      <c r="C13" s="6">
        <v>498</v>
      </c>
      <c r="D13" s="6" t="str">
        <f>VLOOKUP(C13,'[1]listing15'!$E$8:$H$251,4,0)</f>
        <v>DDS</v>
      </c>
      <c r="E13" s="6" t="s">
        <v>31</v>
      </c>
      <c r="F13" s="7" t="s">
        <v>32</v>
      </c>
      <c r="G13" s="9">
        <v>70373629</v>
      </c>
      <c r="H13" s="32" t="s">
        <v>33</v>
      </c>
    </row>
    <row r="14" spans="1:8" ht="22.5">
      <c r="A14" s="6">
        <v>8</v>
      </c>
      <c r="B14" s="7" t="s">
        <v>34</v>
      </c>
      <c r="C14" s="6">
        <v>526</v>
      </c>
      <c r="D14" s="6" t="str">
        <f>VLOOKUP(C14,'[1]listing15'!$E$8:$H$251,4,0)</f>
        <v>DTU</v>
      </c>
      <c r="E14" s="6" t="s">
        <v>35</v>
      </c>
      <c r="F14" s="7" t="s">
        <v>36</v>
      </c>
      <c r="G14" s="9"/>
      <c r="H14" s="10"/>
    </row>
    <row r="15" spans="1:8" ht="22.5">
      <c r="A15" s="6">
        <v>9</v>
      </c>
      <c r="B15" s="7" t="s">
        <v>37</v>
      </c>
      <c r="C15" s="6">
        <v>513</v>
      </c>
      <c r="D15" s="6" t="str">
        <f>VLOOKUP(C15,'[1]listing15'!$E$8:$H$251,4,0)</f>
        <v>DZS</v>
      </c>
      <c r="E15" s="6" t="s">
        <v>38</v>
      </c>
      <c r="F15" s="7" t="s">
        <v>39</v>
      </c>
      <c r="G15" s="9" t="s">
        <v>40</v>
      </c>
      <c r="H15" s="32" t="s">
        <v>41</v>
      </c>
    </row>
    <row r="16" spans="1:8" ht="22.5">
      <c r="A16" s="6">
        <v>10</v>
      </c>
      <c r="B16" s="7" t="s">
        <v>42</v>
      </c>
      <c r="C16" s="6">
        <v>514</v>
      </c>
      <c r="D16" s="6" t="str">
        <f>VLOOKUP(C16,'[1]listing15'!$E$8:$H$251,4,0)</f>
        <v>DSD</v>
      </c>
      <c r="E16" s="6" t="s">
        <v>43</v>
      </c>
      <c r="F16" s="7" t="s">
        <v>44</v>
      </c>
      <c r="G16" s="9" t="s">
        <v>45</v>
      </c>
      <c r="H16" s="32" t="s">
        <v>46</v>
      </c>
    </row>
    <row r="17" spans="1:8" ht="22.5">
      <c r="A17" s="6">
        <v>11</v>
      </c>
      <c r="B17" s="7" t="s">
        <v>47</v>
      </c>
      <c r="C17" s="6">
        <v>502</v>
      </c>
      <c r="D17" s="6" t="str">
        <f>VLOOKUP(C17,'[1]listing15'!$E$8:$H$251,4,0)</f>
        <v>DKS</v>
      </c>
      <c r="E17" s="6" t="s">
        <v>48</v>
      </c>
      <c r="F17" s="7" t="s">
        <v>49</v>
      </c>
      <c r="G17" s="9">
        <v>70172167</v>
      </c>
      <c r="H17" s="32" t="s">
        <v>50</v>
      </c>
    </row>
    <row r="18" spans="1:8" ht="22.5">
      <c r="A18" s="6">
        <v>12</v>
      </c>
      <c r="B18" s="7" t="s">
        <v>51</v>
      </c>
      <c r="C18" s="6">
        <v>504</v>
      </c>
      <c r="D18" s="6" t="str">
        <f>VLOOKUP(C18,'[1]listing15'!$E$8:$H$251,4,0)</f>
        <v>DGS</v>
      </c>
      <c r="E18" s="6" t="s">
        <v>52</v>
      </c>
      <c r="F18" s="7" t="s">
        <v>53</v>
      </c>
      <c r="G18" s="9"/>
      <c r="H18" s="32" t="s">
        <v>54</v>
      </c>
    </row>
    <row r="19" spans="1:8" ht="22.5">
      <c r="A19" s="6">
        <v>13</v>
      </c>
      <c r="B19" s="7" t="s">
        <v>55</v>
      </c>
      <c r="C19" s="6">
        <v>510</v>
      </c>
      <c r="D19" s="6" t="str">
        <f>VLOOKUP(C19,'[1]listing15'!$E$8:$H$251,4,0)</f>
        <v>HBJ</v>
      </c>
      <c r="E19" s="6" t="s">
        <v>56</v>
      </c>
      <c r="F19" s="7" t="s">
        <v>868</v>
      </c>
      <c r="G19" s="9">
        <v>313747</v>
      </c>
      <c r="H19" s="32" t="s">
        <v>57</v>
      </c>
    </row>
    <row r="20" spans="1:8" ht="33.75">
      <c r="A20" s="6">
        <v>14</v>
      </c>
      <c r="B20" s="7" t="s">
        <v>58</v>
      </c>
      <c r="C20" s="6">
        <v>536</v>
      </c>
      <c r="D20" s="6" t="str">
        <f>VLOOKUP(C20,'[1]listing15'!$E$8:$H$251,4,0)</f>
        <v>MTZ</v>
      </c>
      <c r="E20" s="6" t="s">
        <v>59</v>
      </c>
      <c r="F20" s="7" t="s">
        <v>60</v>
      </c>
      <c r="G20" s="9"/>
      <c r="H20" s="32" t="s">
        <v>61</v>
      </c>
    </row>
    <row r="21" spans="1:8" ht="22.5">
      <c r="A21" s="6">
        <v>15</v>
      </c>
      <c r="B21" s="7" t="s">
        <v>62</v>
      </c>
      <c r="C21" s="6">
        <v>500</v>
      </c>
      <c r="D21" s="6" t="str">
        <f>VLOOKUP(C21,'[1]listing15'!$E$8:$H$251,4,0)</f>
        <v>NDS</v>
      </c>
      <c r="E21" s="6" t="s">
        <v>63</v>
      </c>
      <c r="F21" s="7" t="s">
        <v>64</v>
      </c>
      <c r="G21" s="9"/>
      <c r="H21" s="10"/>
    </row>
    <row r="22" spans="1:8" ht="22.5">
      <c r="A22" s="6">
        <v>16</v>
      </c>
      <c r="B22" s="7" t="s">
        <v>65</v>
      </c>
      <c r="C22" s="6">
        <v>515</v>
      </c>
      <c r="D22" s="6" t="str">
        <f>VLOOKUP(C22,'[1]listing15'!$E$8:$H$251,4,0)</f>
        <v>UTS</v>
      </c>
      <c r="E22" s="6" t="s">
        <v>865</v>
      </c>
      <c r="F22" s="7" t="s">
        <v>66</v>
      </c>
      <c r="G22" s="9"/>
      <c r="H22" s="32" t="s">
        <v>67</v>
      </c>
    </row>
    <row r="23" spans="1:8" ht="33.75">
      <c r="A23" s="6">
        <v>17</v>
      </c>
      <c r="B23" s="7" t="s">
        <v>68</v>
      </c>
      <c r="C23" s="6">
        <v>497</v>
      </c>
      <c r="D23" s="6" t="str">
        <f>VLOOKUP(C23,'[1]listing15'!$E$8:$H$251,4,0)</f>
        <v>UDS</v>
      </c>
      <c r="E23" s="6" t="s">
        <v>867</v>
      </c>
      <c r="F23" s="7" t="s">
        <v>69</v>
      </c>
      <c r="G23" s="9" t="s">
        <v>70</v>
      </c>
      <c r="H23" s="32" t="s">
        <v>71</v>
      </c>
    </row>
    <row r="24" spans="1:8" ht="22.5">
      <c r="A24" s="6">
        <v>18</v>
      </c>
      <c r="B24" s="7" t="s">
        <v>72</v>
      </c>
      <c r="C24" s="6">
        <v>506</v>
      </c>
      <c r="D24" s="6" t="str">
        <f>VLOOKUP(C24,'[1]listing15'!$E$8:$H$251,4,0)</f>
        <v>EUD</v>
      </c>
      <c r="E24" s="6" t="s">
        <v>73</v>
      </c>
      <c r="F24" s="7" t="s">
        <v>74</v>
      </c>
      <c r="G24" s="9"/>
      <c r="H24" s="32" t="s">
        <v>75</v>
      </c>
    </row>
    <row r="25" spans="1:8" ht="22.5">
      <c r="A25" s="6">
        <v>19</v>
      </c>
      <c r="B25" s="7" t="s">
        <v>76</v>
      </c>
      <c r="C25" s="6">
        <v>499</v>
      </c>
      <c r="D25" s="6" t="str">
        <f>VLOOKUP(C25,'[1]listing15'!$E$8:$H$251,4,0)</f>
        <v>EDS</v>
      </c>
      <c r="E25" s="6" t="s">
        <v>77</v>
      </c>
      <c r="F25" s="7" t="s">
        <v>78</v>
      </c>
      <c r="G25" s="9">
        <v>70350951</v>
      </c>
      <c r="H25" s="32" t="s">
        <v>79</v>
      </c>
    </row>
    <row r="26" spans="1:8" ht="11.25">
      <c r="A26" s="6">
        <v>20</v>
      </c>
      <c r="B26" s="7" t="s">
        <v>80</v>
      </c>
      <c r="C26" s="6">
        <v>452</v>
      </c>
      <c r="D26" s="6" t="str">
        <f>VLOOKUP(C26,'[1]listing15'!$E$8:$H$251,4,0)</f>
        <v>AOI</v>
      </c>
      <c r="E26" s="6" t="s">
        <v>81</v>
      </c>
      <c r="F26" s="7" t="s">
        <v>82</v>
      </c>
      <c r="G26" s="9">
        <v>70171315</v>
      </c>
      <c r="H26" s="10"/>
    </row>
    <row r="27" spans="1:8" ht="11.25">
      <c r="A27" s="6">
        <v>21</v>
      </c>
      <c r="B27" s="7" t="s">
        <v>83</v>
      </c>
      <c r="C27" s="6">
        <v>225</v>
      </c>
      <c r="D27" s="6" t="str">
        <f>VLOOKUP(C27,'[1]listing15'!$E$8:$H$251,4,0)</f>
        <v>BAL</v>
      </c>
      <c r="E27" s="6" t="s">
        <v>84</v>
      </c>
      <c r="F27" s="7" t="s">
        <v>85</v>
      </c>
      <c r="G27" s="9"/>
      <c r="H27" s="10"/>
    </row>
    <row r="28" spans="1:8" ht="33.75">
      <c r="A28" s="6">
        <v>22</v>
      </c>
      <c r="B28" s="7" t="s">
        <v>86</v>
      </c>
      <c r="C28" s="6">
        <v>445</v>
      </c>
      <c r="D28" s="6" t="str">
        <f>VLOOKUP(C28,'[1]listing15'!$E$8:$H$251,4,0)</f>
        <v>BTG</v>
      </c>
      <c r="E28" s="6" t="s">
        <v>87</v>
      </c>
      <c r="F28" s="7" t="s">
        <v>88</v>
      </c>
      <c r="G28" s="9" t="s">
        <v>89</v>
      </c>
      <c r="H28" s="10"/>
    </row>
    <row r="29" spans="1:8" ht="45">
      <c r="A29" s="6">
        <v>23</v>
      </c>
      <c r="B29" s="7" t="s">
        <v>90</v>
      </c>
      <c r="C29" s="6">
        <v>396</v>
      </c>
      <c r="D29" s="6" t="str">
        <f>VLOOKUP(C29,'[1]listing15'!$E$8:$H$251,4,0)</f>
        <v>BAN</v>
      </c>
      <c r="E29" s="6" t="s">
        <v>91</v>
      </c>
      <c r="F29" s="7" t="s">
        <v>92</v>
      </c>
      <c r="G29" s="9" t="s">
        <v>93</v>
      </c>
      <c r="H29" s="32" t="s">
        <v>94</v>
      </c>
    </row>
    <row r="30" spans="1:8" ht="22.5">
      <c r="A30" s="6">
        <v>24</v>
      </c>
      <c r="B30" s="7" t="s">
        <v>95</v>
      </c>
      <c r="C30" s="6">
        <v>63</v>
      </c>
      <c r="D30" s="6" t="str">
        <f>VLOOKUP(C30,'[1]listing15'!$E$8:$H$251,4,0)</f>
        <v>HSH</v>
      </c>
      <c r="E30" s="6" t="s">
        <v>96</v>
      </c>
      <c r="F30" s="7" t="s">
        <v>97</v>
      </c>
      <c r="G30" s="9"/>
      <c r="H30" s="10"/>
    </row>
    <row r="31" spans="1:8" ht="11.25">
      <c r="A31" s="6">
        <v>25</v>
      </c>
      <c r="B31" s="7" t="s">
        <v>98</v>
      </c>
      <c r="C31" s="6">
        <v>375</v>
      </c>
      <c r="D31" s="6" t="str">
        <f>VLOOKUP(C31,'[1]listing15'!$E$8:$H$251,4,0)</f>
        <v>ZVH</v>
      </c>
      <c r="E31" s="6" t="s">
        <v>99</v>
      </c>
      <c r="F31" s="7" t="s">
        <v>100</v>
      </c>
      <c r="G31" s="9"/>
      <c r="H31" s="10"/>
    </row>
    <row r="32" spans="1:8" ht="11.25">
      <c r="A32" s="6">
        <v>26</v>
      </c>
      <c r="B32" s="7" t="s">
        <v>101</v>
      </c>
      <c r="C32" s="6">
        <v>286</v>
      </c>
      <c r="D32" s="6" t="str">
        <f>VLOOKUP(C32,'[1]listing15'!$E$8:$H$251,4,0)</f>
        <v>ORG</v>
      </c>
      <c r="E32" s="6" t="s">
        <v>102</v>
      </c>
      <c r="F32" s="7" t="s">
        <v>103</v>
      </c>
      <c r="G32" s="9"/>
      <c r="H32" s="10"/>
    </row>
    <row r="33" spans="1:8" ht="33.75">
      <c r="A33" s="6">
        <v>27</v>
      </c>
      <c r="B33" s="7" t="s">
        <v>104</v>
      </c>
      <c r="C33" s="6">
        <v>444</v>
      </c>
      <c r="D33" s="6" t="str">
        <f>VLOOKUP(C33,'[1]listing15'!$E$8:$H$251,4,0)</f>
        <v>BDL</v>
      </c>
      <c r="E33" s="6" t="s">
        <v>105</v>
      </c>
      <c r="F33" s="7" t="s">
        <v>106</v>
      </c>
      <c r="G33" s="9" t="s">
        <v>107</v>
      </c>
      <c r="H33" s="10"/>
    </row>
    <row r="34" spans="1:8" ht="33.75">
      <c r="A34" s="6">
        <v>28</v>
      </c>
      <c r="B34" s="7" t="s">
        <v>108</v>
      </c>
      <c r="C34" s="6">
        <v>209</v>
      </c>
      <c r="D34" s="6" t="str">
        <f>VLOOKUP(C34,'[1]listing15'!$E$8:$H$251,4,0)</f>
        <v>MCH</v>
      </c>
      <c r="E34" s="6" t="s">
        <v>109</v>
      </c>
      <c r="F34" s="7" t="s">
        <v>110</v>
      </c>
      <c r="G34" s="9" t="s">
        <v>111</v>
      </c>
      <c r="H34" s="32" t="s">
        <v>112</v>
      </c>
    </row>
    <row r="35" spans="1:8" ht="11.25">
      <c r="A35" s="6">
        <v>29</v>
      </c>
      <c r="B35" s="7" t="s">
        <v>113</v>
      </c>
      <c r="C35" s="6">
        <v>424</v>
      </c>
      <c r="D35" s="6" t="str">
        <f>VLOOKUP(C35,'[1]listing15'!$E$8:$H$251,4,0)</f>
        <v>GTU</v>
      </c>
      <c r="E35" s="6" t="s">
        <v>114</v>
      </c>
      <c r="F35" s="7" t="s">
        <v>115</v>
      </c>
      <c r="G35" s="9"/>
      <c r="H35" s="10"/>
    </row>
    <row r="36" spans="1:8" ht="22.5">
      <c r="A36" s="6">
        <v>30</v>
      </c>
      <c r="B36" s="7" t="s">
        <v>116</v>
      </c>
      <c r="C36" s="6">
        <v>458</v>
      </c>
      <c r="D36" s="6" t="str">
        <f>VLOOKUP(C36,'[1]listing15'!$E$8:$H$251,4,0)</f>
        <v>TTL</v>
      </c>
      <c r="E36" s="6" t="s">
        <v>117</v>
      </c>
      <c r="F36" s="7" t="s">
        <v>118</v>
      </c>
      <c r="G36" s="9" t="s">
        <v>119</v>
      </c>
      <c r="H36" s="32" t="s">
        <v>120</v>
      </c>
    </row>
    <row r="37" spans="1:8" s="3" customFormat="1" ht="33.75">
      <c r="A37" s="6">
        <v>31</v>
      </c>
      <c r="B37" s="7" t="s">
        <v>121</v>
      </c>
      <c r="C37" s="11">
        <v>32</v>
      </c>
      <c r="D37" s="6" t="str">
        <f>VLOOKUP(C37,'[1]listing15'!$E$8:$H$251,4,0)</f>
        <v>HMK</v>
      </c>
      <c r="E37" s="11" t="s">
        <v>865</v>
      </c>
      <c r="F37" s="7" t="s">
        <v>122</v>
      </c>
      <c r="G37" s="9" t="s">
        <v>123</v>
      </c>
      <c r="H37" s="10"/>
    </row>
    <row r="38" spans="1:8" s="3" customFormat="1" ht="33.75">
      <c r="A38" s="6">
        <v>32</v>
      </c>
      <c r="B38" s="7" t="s">
        <v>124</v>
      </c>
      <c r="C38" s="11">
        <v>376</v>
      </c>
      <c r="D38" s="6" t="str">
        <f>VLOOKUP(C38,'[1]listing15'!$E$8:$H$251,4,0)</f>
        <v>HSX</v>
      </c>
      <c r="E38" s="11" t="s">
        <v>125</v>
      </c>
      <c r="F38" s="7" t="s">
        <v>126</v>
      </c>
      <c r="G38" s="9" t="s">
        <v>127</v>
      </c>
      <c r="H38" s="32" t="s">
        <v>128</v>
      </c>
    </row>
    <row r="39" spans="1:8" s="3" customFormat="1" ht="22.5">
      <c r="A39" s="6">
        <v>33</v>
      </c>
      <c r="B39" s="7" t="s">
        <v>129</v>
      </c>
      <c r="C39" s="11">
        <v>460</v>
      </c>
      <c r="D39" s="6" t="str">
        <f>VLOOKUP(C39,'[1]listing15'!$E$8:$H$251,4,0)</f>
        <v>SHV</v>
      </c>
      <c r="E39" s="11" t="s">
        <v>130</v>
      </c>
      <c r="F39" s="7" t="s">
        <v>131</v>
      </c>
      <c r="G39" s="9" t="s">
        <v>132</v>
      </c>
      <c r="H39" s="32" t="s">
        <v>133</v>
      </c>
    </row>
    <row r="40" spans="1:8" s="3" customFormat="1" ht="33.75">
      <c r="A40" s="6">
        <v>34</v>
      </c>
      <c r="B40" s="7" t="s">
        <v>134</v>
      </c>
      <c r="C40" s="11">
        <v>541</v>
      </c>
      <c r="D40" s="6" t="s">
        <v>135</v>
      </c>
      <c r="E40" s="38" t="s">
        <v>866</v>
      </c>
      <c r="F40" s="12" t="s">
        <v>136</v>
      </c>
      <c r="G40" s="13" t="s">
        <v>137</v>
      </c>
      <c r="H40" s="32" t="s">
        <v>138</v>
      </c>
    </row>
    <row r="41" spans="1:8" s="3" customFormat="1" ht="22.5">
      <c r="A41" s="6">
        <v>35</v>
      </c>
      <c r="B41" s="7" t="s">
        <v>139</v>
      </c>
      <c r="C41" s="11">
        <v>369</v>
      </c>
      <c r="D41" s="6" t="str">
        <f>VLOOKUP(C41,'[1]listing15'!$E$8:$H$251,4,0)</f>
        <v>AAR</v>
      </c>
      <c r="E41" s="11" t="s">
        <v>140</v>
      </c>
      <c r="F41" s="7" t="s">
        <v>141</v>
      </c>
      <c r="G41" s="9" t="s">
        <v>142</v>
      </c>
      <c r="H41" s="10"/>
    </row>
    <row r="42" spans="1:8" s="3" customFormat="1" ht="11.25">
      <c r="A42" s="6">
        <v>36</v>
      </c>
      <c r="B42" s="7" t="s">
        <v>143</v>
      </c>
      <c r="C42" s="11">
        <v>423</v>
      </c>
      <c r="D42" s="6" t="str">
        <f>VLOOKUP(C42,'[1]listing15'!$E$8:$H$251,4,0)</f>
        <v>ATI</v>
      </c>
      <c r="E42" s="11" t="s">
        <v>144</v>
      </c>
      <c r="F42" s="7" t="s">
        <v>145</v>
      </c>
      <c r="G42" s="9">
        <v>99103722</v>
      </c>
      <c r="H42" s="10"/>
    </row>
    <row r="43" spans="1:8" s="3" customFormat="1" ht="22.5">
      <c r="A43" s="6">
        <v>37</v>
      </c>
      <c r="B43" s="7" t="s">
        <v>146</v>
      </c>
      <c r="C43" s="11">
        <v>461</v>
      </c>
      <c r="D43" s="6" t="str">
        <f>VLOOKUP(C43,'[1]listing15'!$E$8:$H$251,4,0)</f>
        <v>ADL</v>
      </c>
      <c r="E43" s="11" t="s">
        <v>147</v>
      </c>
      <c r="F43" s="7" t="s">
        <v>148</v>
      </c>
      <c r="G43" s="9">
        <v>88016560</v>
      </c>
      <c r="H43" s="32" t="s">
        <v>149</v>
      </c>
    </row>
    <row r="44" spans="1:8" s="3" customFormat="1" ht="11.25">
      <c r="A44" s="6">
        <v>38</v>
      </c>
      <c r="B44" s="7" t="s">
        <v>150</v>
      </c>
      <c r="C44" s="11">
        <v>468</v>
      </c>
      <c r="D44" s="6" t="str">
        <f>VLOOKUP(C44,'[1]listing15'!$E$8:$H$251,4,0)</f>
        <v>ERD</v>
      </c>
      <c r="E44" s="11" t="s">
        <v>151</v>
      </c>
      <c r="F44" s="7" t="s">
        <v>152</v>
      </c>
      <c r="G44" s="9"/>
      <c r="H44" s="10"/>
    </row>
    <row r="45" spans="1:8" s="3" customFormat="1" ht="22.5">
      <c r="A45" s="6">
        <v>39</v>
      </c>
      <c r="B45" s="7" t="s">
        <v>153</v>
      </c>
      <c r="C45" s="11">
        <v>187</v>
      </c>
      <c r="D45" s="6" t="str">
        <f>VLOOKUP(C45,'[1]listing15'!$E$8:$H$251,4,0)</f>
        <v>ALD</v>
      </c>
      <c r="E45" s="14"/>
      <c r="F45" s="7" t="s">
        <v>154</v>
      </c>
      <c r="G45" s="9" t="s">
        <v>155</v>
      </c>
      <c r="H45" s="10"/>
    </row>
    <row r="46" spans="1:8" s="3" customFormat="1" ht="11.25">
      <c r="A46" s="6">
        <v>40</v>
      </c>
      <c r="B46" s="7" t="s">
        <v>156</v>
      </c>
      <c r="C46" s="11">
        <v>119</v>
      </c>
      <c r="D46" s="6" t="str">
        <f>VLOOKUP(C46,'[1]listing15'!$E$8:$H$251,4,0)</f>
        <v>ALA</v>
      </c>
      <c r="E46" s="11" t="s">
        <v>157</v>
      </c>
      <c r="F46" s="7" t="s">
        <v>158</v>
      </c>
      <c r="G46" s="9">
        <v>99432223</v>
      </c>
      <c r="H46" s="10"/>
    </row>
    <row r="47" spans="1:8" s="3" customFormat="1" ht="33.75">
      <c r="A47" s="6">
        <v>41</v>
      </c>
      <c r="B47" s="7" t="s">
        <v>159</v>
      </c>
      <c r="C47" s="11">
        <v>227</v>
      </c>
      <c r="D47" s="6" t="str">
        <f>VLOOKUP(C47,'[1]listing15'!$E$8:$H$251,4,0)</f>
        <v>AZH</v>
      </c>
      <c r="E47" s="11" t="s">
        <v>160</v>
      </c>
      <c r="F47" s="7" t="s">
        <v>161</v>
      </c>
      <c r="G47" s="9" t="s">
        <v>162</v>
      </c>
      <c r="H47" s="10" t="s">
        <v>163</v>
      </c>
    </row>
    <row r="48" spans="1:8" s="3" customFormat="1" ht="22.5">
      <c r="A48" s="6">
        <v>42</v>
      </c>
      <c r="B48" s="7" t="s">
        <v>164</v>
      </c>
      <c r="C48" s="11">
        <v>333</v>
      </c>
      <c r="D48" s="6" t="str">
        <f>VLOOKUP(C48,'[1]listing15'!$E$8:$H$251,4,0)</f>
        <v>ALM</v>
      </c>
      <c r="E48" s="11" t="s">
        <v>165</v>
      </c>
      <c r="F48" s="7" t="s">
        <v>166</v>
      </c>
      <c r="G48" s="9"/>
      <c r="H48" s="10"/>
    </row>
    <row r="49" spans="1:8" s="3" customFormat="1" ht="45">
      <c r="A49" s="6">
        <v>43</v>
      </c>
      <c r="B49" s="7" t="s">
        <v>167</v>
      </c>
      <c r="C49" s="11">
        <v>529</v>
      </c>
      <c r="D49" s="6" t="str">
        <f>VLOOKUP(C49,'[1]listing15'!$E$8:$H$251,4,0)</f>
        <v>ANO</v>
      </c>
      <c r="E49" s="11" t="s">
        <v>168</v>
      </c>
      <c r="F49" s="7" t="s">
        <v>169</v>
      </c>
      <c r="G49" s="9"/>
      <c r="H49" s="10"/>
    </row>
    <row r="50" spans="1:8" s="3" customFormat="1" ht="22.5">
      <c r="A50" s="6">
        <v>44</v>
      </c>
      <c r="B50" s="7" t="s">
        <v>170</v>
      </c>
      <c r="C50" s="11">
        <v>90</v>
      </c>
      <c r="D50" s="6" t="str">
        <f>VLOOKUP(C50,'[1]listing15'!$E$8:$H$251,4,0)</f>
        <v>APU</v>
      </c>
      <c r="E50" s="11" t="s">
        <v>171</v>
      </c>
      <c r="F50" s="7" t="s">
        <v>172</v>
      </c>
      <c r="G50" s="9" t="s">
        <v>173</v>
      </c>
      <c r="H50" s="32" t="s">
        <v>174</v>
      </c>
    </row>
    <row r="51" spans="1:8" s="3" customFormat="1" ht="11.25">
      <c r="A51" s="6">
        <v>45</v>
      </c>
      <c r="B51" s="7" t="s">
        <v>175</v>
      </c>
      <c r="C51" s="11">
        <v>394</v>
      </c>
      <c r="D51" s="6" t="str">
        <f>VLOOKUP(C51,'[1]listing15'!$E$8:$H$251,4,0)</f>
        <v>ABH</v>
      </c>
      <c r="E51" s="11" t="s">
        <v>176</v>
      </c>
      <c r="F51" s="7" t="s">
        <v>141</v>
      </c>
      <c r="G51" s="9"/>
      <c r="H51" s="10"/>
    </row>
    <row r="52" spans="1:8" s="3" customFormat="1" ht="11.25">
      <c r="A52" s="6">
        <v>46</v>
      </c>
      <c r="B52" s="7" t="s">
        <v>177</v>
      </c>
      <c r="C52" s="11">
        <v>231</v>
      </c>
      <c r="D52" s="6" t="str">
        <f>VLOOKUP(C52,'[1]listing15'!$E$8:$H$251,4,0)</f>
        <v>ARJ</v>
      </c>
      <c r="E52" s="11" t="s">
        <v>178</v>
      </c>
      <c r="F52" s="7" t="s">
        <v>179</v>
      </c>
      <c r="G52" s="9" t="s">
        <v>180</v>
      </c>
      <c r="H52" s="10"/>
    </row>
    <row r="53" spans="1:8" s="3" customFormat="1" ht="22.5">
      <c r="A53" s="6">
        <v>47</v>
      </c>
      <c r="B53" s="7" t="s">
        <v>181</v>
      </c>
      <c r="C53" s="11">
        <v>191</v>
      </c>
      <c r="D53" s="6" t="str">
        <f>VLOOKUP(C53,'[1]listing15'!$E$8:$H$251,4,0)</f>
        <v>EER</v>
      </c>
      <c r="E53" s="11" t="s">
        <v>182</v>
      </c>
      <c r="F53" s="7" t="s">
        <v>183</v>
      </c>
      <c r="G53" s="9" t="s">
        <v>184</v>
      </c>
      <c r="H53" s="10"/>
    </row>
    <row r="54" spans="1:8" s="3" customFormat="1" ht="22.5">
      <c r="A54" s="6">
        <v>48</v>
      </c>
      <c r="B54" s="7" t="s">
        <v>185</v>
      </c>
      <c r="C54" s="11">
        <v>420</v>
      </c>
      <c r="D54" s="6" t="str">
        <f>VLOOKUP(C54,'[1]listing15'!$E$8:$H$251,4,0)</f>
        <v>ALI</v>
      </c>
      <c r="E54" s="11" t="s">
        <v>186</v>
      </c>
      <c r="F54" s="7" t="s">
        <v>187</v>
      </c>
      <c r="G54" s="33">
        <v>99116313</v>
      </c>
      <c r="H54" s="10"/>
    </row>
    <row r="55" spans="1:8" s="3" customFormat="1" ht="11.25">
      <c r="A55" s="6">
        <v>49</v>
      </c>
      <c r="B55" s="7" t="s">
        <v>188</v>
      </c>
      <c r="C55" s="11">
        <v>403</v>
      </c>
      <c r="D55" s="6" t="str">
        <f>VLOOKUP(C55,'[1]listing15'!$E$8:$H$251,4,0)</f>
        <v>ART</v>
      </c>
      <c r="E55" s="11" t="s">
        <v>189</v>
      </c>
      <c r="F55" s="7" t="s">
        <v>190</v>
      </c>
      <c r="G55" s="9"/>
      <c r="H55" s="10"/>
    </row>
    <row r="56" spans="1:8" s="3" customFormat="1" ht="33.75">
      <c r="A56" s="6">
        <v>50</v>
      </c>
      <c r="B56" s="7" t="s">
        <v>191</v>
      </c>
      <c r="C56" s="11">
        <v>33</v>
      </c>
      <c r="D56" s="6" t="str">
        <f>VLOOKUP(C56,'[1]listing15'!$E$8:$H$251,4,0)</f>
        <v>CND</v>
      </c>
      <c r="E56" s="11" t="s">
        <v>192</v>
      </c>
      <c r="F56" s="7" t="s">
        <v>193</v>
      </c>
      <c r="G56" s="9">
        <v>91014535</v>
      </c>
      <c r="H56" s="10"/>
    </row>
    <row r="57" spans="1:8" s="3" customFormat="1" ht="22.5">
      <c r="A57" s="6">
        <v>51</v>
      </c>
      <c r="B57" s="7" t="s">
        <v>194</v>
      </c>
      <c r="C57" s="11">
        <v>17</v>
      </c>
      <c r="D57" s="6" t="str">
        <f>VLOOKUP(C57,'[1]listing15'!$E$8:$H$251,4,0)</f>
        <v>ATR</v>
      </c>
      <c r="E57" s="11" t="s">
        <v>195</v>
      </c>
      <c r="F57" s="7" t="s">
        <v>196</v>
      </c>
      <c r="G57" s="9" t="s">
        <v>197</v>
      </c>
      <c r="H57" s="32" t="s">
        <v>198</v>
      </c>
    </row>
    <row r="58" spans="1:8" s="3" customFormat="1" ht="11.25">
      <c r="A58" s="6">
        <v>52</v>
      </c>
      <c r="B58" s="7" t="s">
        <v>199</v>
      </c>
      <c r="C58" s="11">
        <v>200</v>
      </c>
      <c r="D58" s="6" t="str">
        <f>VLOOKUP(C58,'[1]listing15'!$E$8:$H$251,4,0)</f>
        <v>NOG</v>
      </c>
      <c r="E58" s="11" t="s">
        <v>200</v>
      </c>
      <c r="F58" s="7" t="s">
        <v>201</v>
      </c>
      <c r="G58" s="9">
        <v>99992495</v>
      </c>
      <c r="H58" s="10"/>
    </row>
    <row r="59" spans="1:8" s="3" customFormat="1" ht="22.5">
      <c r="A59" s="6">
        <v>53</v>
      </c>
      <c r="B59" s="7" t="s">
        <v>202</v>
      </c>
      <c r="C59" s="11">
        <v>476</v>
      </c>
      <c r="D59" s="6" t="str">
        <f>VLOOKUP(C59,'[1]listing15'!$E$8:$H$251,4,0)</f>
        <v>BRC</v>
      </c>
      <c r="E59" s="11" t="s">
        <v>203</v>
      </c>
      <c r="F59" s="7" t="s">
        <v>204</v>
      </c>
      <c r="G59" s="9" t="s">
        <v>205</v>
      </c>
      <c r="H59" s="32" t="s">
        <v>206</v>
      </c>
    </row>
    <row r="60" spans="1:8" s="3" customFormat="1" ht="22.5">
      <c r="A60" s="6">
        <v>54</v>
      </c>
      <c r="B60" s="7" t="s">
        <v>207</v>
      </c>
      <c r="C60" s="11">
        <v>256</v>
      </c>
      <c r="D60" s="6" t="str">
        <f>VLOOKUP(C60,'[1]listing15'!$E$8:$H$251,4,0)</f>
        <v>BLS</v>
      </c>
      <c r="E60" s="11" t="s">
        <v>208</v>
      </c>
      <c r="F60" s="7" t="s">
        <v>209</v>
      </c>
      <c r="G60" s="9" t="s">
        <v>210</v>
      </c>
      <c r="H60" s="10"/>
    </row>
    <row r="61" spans="1:8" s="3" customFormat="1" ht="22.5">
      <c r="A61" s="6">
        <v>55</v>
      </c>
      <c r="B61" s="7" t="s">
        <v>211</v>
      </c>
      <c r="C61" s="11">
        <v>438</v>
      </c>
      <c r="D61" s="6" t="str">
        <f>VLOOKUP(C61,'[1]listing15'!$E$8:$H$251,4,0)</f>
        <v>VIK</v>
      </c>
      <c r="E61" s="11" t="s">
        <v>212</v>
      </c>
      <c r="F61" s="7" t="s">
        <v>213</v>
      </c>
      <c r="G61" s="9">
        <v>89870044</v>
      </c>
      <c r="H61" s="32" t="s">
        <v>214</v>
      </c>
    </row>
    <row r="62" spans="1:8" s="3" customFormat="1" ht="22.5">
      <c r="A62" s="6">
        <v>56</v>
      </c>
      <c r="B62" s="7" t="s">
        <v>215</v>
      </c>
      <c r="C62" s="11">
        <v>269</v>
      </c>
      <c r="D62" s="6" t="str">
        <f>VLOOKUP(C62,'[1]listing15'!$E$8:$H$251,4,0)</f>
        <v>BBD</v>
      </c>
      <c r="E62" s="11" t="s">
        <v>216</v>
      </c>
      <c r="F62" s="7" t="s">
        <v>217</v>
      </c>
      <c r="G62" s="9" t="s">
        <v>218</v>
      </c>
      <c r="H62" s="32" t="s">
        <v>219</v>
      </c>
    </row>
    <row r="63" spans="1:8" s="3" customFormat="1" ht="22.5">
      <c r="A63" s="6">
        <v>57</v>
      </c>
      <c r="B63" s="7" t="s">
        <v>220</v>
      </c>
      <c r="C63" s="11">
        <v>13</v>
      </c>
      <c r="D63" s="6" t="str">
        <f>VLOOKUP(C63,'[1]listing15'!$E$8:$H$251,4,0)</f>
        <v>BNG</v>
      </c>
      <c r="E63" s="11" t="s">
        <v>221</v>
      </c>
      <c r="F63" s="7" t="s">
        <v>222</v>
      </c>
      <c r="G63" s="9" t="s">
        <v>223</v>
      </c>
      <c r="H63" s="32" t="s">
        <v>224</v>
      </c>
    </row>
    <row r="64" spans="1:8" s="3" customFormat="1" ht="11.25">
      <c r="A64" s="6">
        <v>58</v>
      </c>
      <c r="B64" s="7" t="s">
        <v>225</v>
      </c>
      <c r="C64" s="11">
        <v>77</v>
      </c>
      <c r="D64" s="6" t="str">
        <f>VLOOKUP(C64,'[1]listing15'!$E$8:$H$251,4,0)</f>
        <v>BTL</v>
      </c>
      <c r="E64" s="11" t="s">
        <v>226</v>
      </c>
      <c r="F64" s="7" t="s">
        <v>227</v>
      </c>
      <c r="G64" s="9"/>
      <c r="H64" s="10"/>
    </row>
    <row r="65" spans="1:8" s="3" customFormat="1" ht="33.75">
      <c r="A65" s="6">
        <v>59</v>
      </c>
      <c r="B65" s="7" t="s">
        <v>228</v>
      </c>
      <c r="C65" s="11">
        <v>152</v>
      </c>
      <c r="D65" s="6" t="str">
        <f>VLOOKUP(C65,'[1]listing15'!$E$8:$H$251,4,0)</f>
        <v>BAJ</v>
      </c>
      <c r="E65" s="11" t="s">
        <v>229</v>
      </c>
      <c r="F65" s="7" t="s">
        <v>230</v>
      </c>
      <c r="G65" s="9" t="s">
        <v>231</v>
      </c>
      <c r="H65" s="10"/>
    </row>
    <row r="66" spans="1:8" s="3" customFormat="1" ht="11.25">
      <c r="A66" s="6">
        <v>60</v>
      </c>
      <c r="B66" s="7" t="s">
        <v>232</v>
      </c>
      <c r="C66" s="11">
        <v>397</v>
      </c>
      <c r="D66" s="6" t="str">
        <f>VLOOKUP(C66,'[1]listing15'!$E$8:$H$251,4,0)</f>
        <v>BNB</v>
      </c>
      <c r="E66" s="11" t="s">
        <v>233</v>
      </c>
      <c r="F66" s="7" t="s">
        <v>234</v>
      </c>
      <c r="G66" s="9">
        <v>99030111.9909245</v>
      </c>
      <c r="H66" s="10"/>
    </row>
    <row r="67" spans="1:8" s="3" customFormat="1" ht="11.25">
      <c r="A67" s="6">
        <v>61</v>
      </c>
      <c r="B67" s="7" t="s">
        <v>235</v>
      </c>
      <c r="C67" s="11">
        <v>296</v>
      </c>
      <c r="D67" s="6" t="str">
        <f>VLOOKUP(C67,'[1]listing15'!$E$8:$H$251,4,0)</f>
        <v>BTR</v>
      </c>
      <c r="E67" s="11" t="s">
        <v>236</v>
      </c>
      <c r="F67" s="7" t="s">
        <v>237</v>
      </c>
      <c r="G67" s="9"/>
      <c r="H67" s="10"/>
    </row>
    <row r="68" spans="1:8" s="3" customFormat="1" ht="33.75">
      <c r="A68" s="6">
        <v>62</v>
      </c>
      <c r="B68" s="7" t="s">
        <v>238</v>
      </c>
      <c r="C68" s="11">
        <v>522</v>
      </c>
      <c r="D68" s="6" t="str">
        <f>VLOOKUP(C68,'[1]listing15'!$E$8:$H$251,4,0)</f>
        <v>BDS</v>
      </c>
      <c r="E68" s="11" t="s">
        <v>239</v>
      </c>
      <c r="F68" s="7" t="s">
        <v>240</v>
      </c>
      <c r="G68" s="9">
        <v>321763</v>
      </c>
      <c r="H68" s="32" t="s">
        <v>241</v>
      </c>
    </row>
    <row r="69" spans="1:8" s="3" customFormat="1" ht="22.5">
      <c r="A69" s="6">
        <v>63</v>
      </c>
      <c r="B69" s="7" t="s">
        <v>242</v>
      </c>
      <c r="C69" s="11">
        <v>315</v>
      </c>
      <c r="D69" s="6" t="str">
        <f>VLOOKUP(C69,'[1]listing15'!$E$8:$H$251,4,0)</f>
        <v>BHR</v>
      </c>
      <c r="E69" s="11" t="s">
        <v>243</v>
      </c>
      <c r="F69" s="7" t="s">
        <v>244</v>
      </c>
      <c r="G69" s="9" t="s">
        <v>245</v>
      </c>
      <c r="H69" s="32" t="s">
        <v>246</v>
      </c>
    </row>
    <row r="70" spans="1:8" s="3" customFormat="1" ht="33.75">
      <c r="A70" s="6">
        <v>64</v>
      </c>
      <c r="B70" s="7" t="s">
        <v>247</v>
      </c>
      <c r="C70" s="11">
        <v>176</v>
      </c>
      <c r="D70" s="6" t="str">
        <f>VLOOKUP(C70,'[1]listing15'!$E$8:$H$251,4,0)</f>
        <v>BSKY</v>
      </c>
      <c r="E70" s="11" t="s">
        <v>248</v>
      </c>
      <c r="F70" s="7" t="s">
        <v>249</v>
      </c>
      <c r="G70" s="9">
        <v>70129060</v>
      </c>
      <c r="H70" s="10"/>
    </row>
    <row r="71" spans="1:8" s="3" customFormat="1" ht="22.5">
      <c r="A71" s="6">
        <v>65</v>
      </c>
      <c r="B71" s="7" t="s">
        <v>250</v>
      </c>
      <c r="C71" s="11">
        <v>480</v>
      </c>
      <c r="D71" s="6" t="str">
        <f>VLOOKUP(C71,'[1]listing15'!$E$8:$H$251,4,0)</f>
        <v>BRO</v>
      </c>
      <c r="E71" s="11" t="s">
        <v>251</v>
      </c>
      <c r="F71" s="7" t="s">
        <v>252</v>
      </c>
      <c r="G71" s="9"/>
      <c r="H71" s="10"/>
    </row>
    <row r="72" spans="1:8" s="3" customFormat="1" ht="22.5">
      <c r="A72" s="6">
        <v>66</v>
      </c>
      <c r="B72" s="7" t="s">
        <v>253</v>
      </c>
      <c r="C72" s="11">
        <v>207</v>
      </c>
      <c r="D72" s="6" t="str">
        <f>VLOOKUP(C72,'[1]listing15'!$E$8:$H$251,4,0)</f>
        <v>BOR</v>
      </c>
      <c r="E72" s="11" t="s">
        <v>254</v>
      </c>
      <c r="F72" s="7" t="s">
        <v>255</v>
      </c>
      <c r="G72" s="9" t="s">
        <v>256</v>
      </c>
      <c r="H72" s="10"/>
    </row>
    <row r="73" spans="1:8" s="3" customFormat="1" ht="33.75">
      <c r="A73" s="6">
        <v>67</v>
      </c>
      <c r="B73" s="7" t="s">
        <v>257</v>
      </c>
      <c r="C73" s="11">
        <v>435</v>
      </c>
      <c r="D73" s="6" t="str">
        <f>VLOOKUP(C73,'[1]listing15'!$E$8:$H$251,4,0)</f>
        <v>BHL</v>
      </c>
      <c r="E73" s="11" t="s">
        <v>258</v>
      </c>
      <c r="F73" s="7" t="s">
        <v>259</v>
      </c>
      <c r="G73" s="9" t="s">
        <v>260</v>
      </c>
      <c r="H73" s="10"/>
    </row>
    <row r="74" spans="1:8" s="3" customFormat="1" ht="22.5">
      <c r="A74" s="6">
        <v>68</v>
      </c>
      <c r="B74" s="7" t="s">
        <v>261</v>
      </c>
      <c r="C74" s="11">
        <v>69</v>
      </c>
      <c r="D74" s="6" t="str">
        <f>VLOOKUP(C74,'[1]listing15'!$E$8:$H$251,4,0)</f>
        <v>BHG</v>
      </c>
      <c r="E74" s="11" t="s">
        <v>262</v>
      </c>
      <c r="F74" s="7" t="s">
        <v>263</v>
      </c>
      <c r="G74" s="9" t="s">
        <v>264</v>
      </c>
      <c r="H74" s="10"/>
    </row>
    <row r="75" spans="1:8" s="3" customFormat="1" ht="22.5">
      <c r="A75" s="6">
        <v>69</v>
      </c>
      <c r="B75" s="7" t="s">
        <v>265</v>
      </c>
      <c r="C75" s="11">
        <v>308</v>
      </c>
      <c r="D75" s="6" t="str">
        <f>VLOOKUP(C75,'[1]listing15'!$E$8:$H$251,4,0)</f>
        <v>BUN</v>
      </c>
      <c r="E75" s="11" t="s">
        <v>266</v>
      </c>
      <c r="F75" s="7" t="s">
        <v>267</v>
      </c>
      <c r="G75" s="9"/>
      <c r="H75" s="10"/>
    </row>
    <row r="76" spans="1:8" s="3" customFormat="1" ht="22.5">
      <c r="A76" s="6">
        <v>70</v>
      </c>
      <c r="B76" s="7" t="s">
        <v>268</v>
      </c>
      <c r="C76" s="11">
        <v>121</v>
      </c>
      <c r="D76" s="6" t="str">
        <f>VLOOKUP(C76,'[1]listing15'!$E$8:$H$251,4,0)</f>
        <v>BYN</v>
      </c>
      <c r="E76" s="14"/>
      <c r="F76" s="7" t="s">
        <v>269</v>
      </c>
      <c r="G76" s="9" t="s">
        <v>270</v>
      </c>
      <c r="H76" s="10"/>
    </row>
    <row r="77" spans="1:8" s="3" customFormat="1" ht="22.5">
      <c r="A77" s="6">
        <v>71</v>
      </c>
      <c r="B77" s="7" t="s">
        <v>271</v>
      </c>
      <c r="C77" s="11">
        <v>395</v>
      </c>
      <c r="D77" s="6" t="str">
        <f>VLOOKUP(C77,'[1]listing15'!$E$8:$H$251,4,0)</f>
        <v>BUT</v>
      </c>
      <c r="E77" s="11" t="s">
        <v>272</v>
      </c>
      <c r="F77" s="7" t="s">
        <v>273</v>
      </c>
      <c r="G77" s="9" t="s">
        <v>274</v>
      </c>
      <c r="H77" s="10"/>
    </row>
    <row r="78" spans="1:8" s="3" customFormat="1" ht="22.5">
      <c r="A78" s="6">
        <v>72</v>
      </c>
      <c r="B78" s="7" t="s">
        <v>275</v>
      </c>
      <c r="C78" s="11">
        <v>239</v>
      </c>
      <c r="D78" s="6" t="str">
        <f>VLOOKUP(C78,'[1]listing15'!$E$8:$H$251,4,0)</f>
        <v>BLC</v>
      </c>
      <c r="E78" s="11" t="s">
        <v>276</v>
      </c>
      <c r="F78" s="7" t="s">
        <v>277</v>
      </c>
      <c r="G78" s="9" t="s">
        <v>278</v>
      </c>
      <c r="H78" s="10"/>
    </row>
    <row r="79" spans="1:8" s="3" customFormat="1" ht="33.75">
      <c r="A79" s="6">
        <v>73</v>
      </c>
      <c r="B79" s="7" t="s">
        <v>279</v>
      </c>
      <c r="C79" s="11">
        <v>492</v>
      </c>
      <c r="D79" s="6" t="str">
        <f>VLOOKUP(C79,'[1]listing15'!$E$8:$H$251,4,0)</f>
        <v>BEU</v>
      </c>
      <c r="E79" s="11" t="s">
        <v>280</v>
      </c>
      <c r="F79" s="7" t="s">
        <v>281</v>
      </c>
      <c r="G79" s="9" t="s">
        <v>282</v>
      </c>
      <c r="H79" s="32" t="s">
        <v>283</v>
      </c>
    </row>
    <row r="80" spans="1:8" s="3" customFormat="1" ht="22.5">
      <c r="A80" s="6">
        <v>74</v>
      </c>
      <c r="B80" s="7" t="s">
        <v>284</v>
      </c>
      <c r="C80" s="11">
        <v>539</v>
      </c>
      <c r="D80" s="6" t="str">
        <f>VLOOKUP(C80,'[1]listing15'!$E$8:$H$251,4,0)</f>
        <v>BRM</v>
      </c>
      <c r="E80" s="11" t="s">
        <v>195</v>
      </c>
      <c r="F80" s="19" t="s">
        <v>872</v>
      </c>
      <c r="G80" s="9"/>
      <c r="H80" s="32" t="s">
        <v>285</v>
      </c>
    </row>
    <row r="81" spans="1:8" s="3" customFormat="1" ht="33.75">
      <c r="A81" s="6">
        <v>75</v>
      </c>
      <c r="B81" s="7" t="s">
        <v>861</v>
      </c>
      <c r="C81" s="11">
        <v>34</v>
      </c>
      <c r="D81" s="6" t="str">
        <f>VLOOKUP(C81,'[1]listing15'!$E$8:$H$251,4,0)</f>
        <v>SUL</v>
      </c>
      <c r="E81" s="11" t="s">
        <v>286</v>
      </c>
      <c r="F81" s="7" t="s">
        <v>287</v>
      </c>
      <c r="G81" s="9" t="s">
        <v>288</v>
      </c>
      <c r="H81" s="32" t="s">
        <v>289</v>
      </c>
    </row>
    <row r="82" spans="1:8" s="3" customFormat="1" ht="56.25">
      <c r="A82" s="6">
        <v>76</v>
      </c>
      <c r="B82" s="7" t="s">
        <v>290</v>
      </c>
      <c r="C82" s="11">
        <v>234</v>
      </c>
      <c r="D82" s="6" t="str">
        <f>VLOOKUP(C82,'[1]listing15'!$E$8:$H$251,4,0)</f>
        <v>GHC</v>
      </c>
      <c r="E82" s="11" t="s">
        <v>291</v>
      </c>
      <c r="F82" s="7" t="s">
        <v>292</v>
      </c>
      <c r="G82" s="9" t="s">
        <v>293</v>
      </c>
      <c r="H82" s="32" t="s">
        <v>294</v>
      </c>
    </row>
    <row r="83" spans="1:8" s="3" customFormat="1" ht="22.5">
      <c r="A83" s="6">
        <v>77</v>
      </c>
      <c r="B83" s="7" t="s">
        <v>295</v>
      </c>
      <c r="C83" s="11">
        <v>353</v>
      </c>
      <c r="D83" s="6" t="str">
        <f>VLOOKUP(C83,'[1]listing15'!$E$8:$H$251,4,0)</f>
        <v>HZB</v>
      </c>
      <c r="E83" s="11" t="s">
        <v>296</v>
      </c>
      <c r="F83" s="7" t="s">
        <v>297</v>
      </c>
      <c r="G83" s="9" t="s">
        <v>298</v>
      </c>
      <c r="H83" s="10"/>
    </row>
    <row r="84" spans="1:8" s="3" customFormat="1" ht="11.25">
      <c r="A84" s="6">
        <v>78</v>
      </c>
      <c r="B84" s="7" t="s">
        <v>299</v>
      </c>
      <c r="C84" s="11">
        <v>216</v>
      </c>
      <c r="D84" s="6" t="str">
        <f>VLOOKUP(C84,'[1]listing15'!$E$8:$H$251,4,0)</f>
        <v>DLA</v>
      </c>
      <c r="E84" s="11" t="s">
        <v>300</v>
      </c>
      <c r="F84" s="7" t="s">
        <v>301</v>
      </c>
      <c r="G84" s="9"/>
      <c r="H84" s="10"/>
    </row>
    <row r="85" spans="1:8" s="3" customFormat="1" ht="22.5">
      <c r="A85" s="6">
        <v>79</v>
      </c>
      <c r="B85" s="7" t="s">
        <v>302</v>
      </c>
      <c r="C85" s="11">
        <v>528</v>
      </c>
      <c r="D85" s="6" t="str">
        <f>VLOOKUP(C85,'[1]listing15'!$E$8:$H$251,4,0)</f>
        <v>HRM</v>
      </c>
      <c r="E85" s="11" t="s">
        <v>303</v>
      </c>
      <c r="F85" s="7" t="s">
        <v>304</v>
      </c>
      <c r="G85" s="9" t="s">
        <v>305</v>
      </c>
      <c r="H85" s="32" t="s">
        <v>306</v>
      </c>
    </row>
    <row r="86" spans="1:8" s="3" customFormat="1" ht="22.5">
      <c r="A86" s="6">
        <v>80</v>
      </c>
      <c r="B86" s="7" t="s">
        <v>307</v>
      </c>
      <c r="C86" s="11">
        <v>125</v>
      </c>
      <c r="D86" s="6" t="str">
        <f>VLOOKUP(C86,'[1]listing15'!$E$8:$H$251,4,0)</f>
        <v>HML</v>
      </c>
      <c r="E86" s="11" t="s">
        <v>308</v>
      </c>
      <c r="F86" s="7" t="s">
        <v>309</v>
      </c>
      <c r="G86" s="9"/>
      <c r="H86" s="32" t="s">
        <v>310</v>
      </c>
    </row>
    <row r="87" spans="1:8" s="3" customFormat="1" ht="22.5">
      <c r="A87" s="6">
        <v>81</v>
      </c>
      <c r="B87" s="7" t="s">
        <v>311</v>
      </c>
      <c r="C87" s="11">
        <v>354</v>
      </c>
      <c r="D87" s="6" t="str">
        <f>VLOOKUP(C87,'[1]listing15'!$E$8:$H$251,4,0)</f>
        <v>GOV</v>
      </c>
      <c r="E87" s="11" t="s">
        <v>312</v>
      </c>
      <c r="F87" s="7" t="s">
        <v>313</v>
      </c>
      <c r="G87" s="9">
        <v>342713</v>
      </c>
      <c r="H87" s="32" t="s">
        <v>314</v>
      </c>
    </row>
    <row r="88" spans="1:8" s="3" customFormat="1" ht="22.5">
      <c r="A88" s="6">
        <v>82</v>
      </c>
      <c r="B88" s="7" t="s">
        <v>315</v>
      </c>
      <c r="C88" s="11">
        <v>86</v>
      </c>
      <c r="D88" s="6" t="str">
        <f>VLOOKUP(C88,'[1]listing15'!$E$8:$H$251,4,0)</f>
        <v>JGL</v>
      </c>
      <c r="E88" s="11" t="s">
        <v>316</v>
      </c>
      <c r="F88" s="7" t="s">
        <v>317</v>
      </c>
      <c r="G88" s="9" t="s">
        <v>318</v>
      </c>
      <c r="H88" s="10"/>
    </row>
    <row r="89" spans="1:8" s="3" customFormat="1" ht="33.75" customHeight="1">
      <c r="A89" s="6">
        <v>83</v>
      </c>
      <c r="B89" s="7" t="s">
        <v>319</v>
      </c>
      <c r="C89" s="11">
        <v>148</v>
      </c>
      <c r="D89" s="6" t="str">
        <f>VLOOKUP(C89,'[1]listing15'!$E$8:$H$251,4,0)</f>
        <v>GFG</v>
      </c>
      <c r="E89" s="11" t="s">
        <v>864</v>
      </c>
      <c r="F89" s="7" t="s">
        <v>320</v>
      </c>
      <c r="G89" s="9">
        <v>99018603</v>
      </c>
      <c r="H89" s="10"/>
    </row>
    <row r="90" spans="1:8" s="3" customFormat="1" ht="11.25">
      <c r="A90" s="6">
        <v>84</v>
      </c>
      <c r="B90" s="7" t="s">
        <v>321</v>
      </c>
      <c r="C90" s="11">
        <v>159</v>
      </c>
      <c r="D90" s="6" t="str">
        <f>VLOOKUP(C90,'[1]listing15'!$E$8:$H$251,4,0)</f>
        <v>GNR</v>
      </c>
      <c r="E90" s="11" t="s">
        <v>322</v>
      </c>
      <c r="F90" s="7" t="s">
        <v>323</v>
      </c>
      <c r="G90" s="9">
        <v>88101698</v>
      </c>
      <c r="H90" s="10"/>
    </row>
    <row r="91" spans="1:8" s="3" customFormat="1" ht="33.75">
      <c r="A91" s="6">
        <v>85</v>
      </c>
      <c r="B91" s="7" t="s">
        <v>324</v>
      </c>
      <c r="C91" s="11">
        <v>263</v>
      </c>
      <c r="D91" s="6" t="str">
        <f>VLOOKUP(C91,'[1]listing15'!$E$8:$H$251,4,0)</f>
        <v>GTJ</v>
      </c>
      <c r="E91" s="11" t="s">
        <v>325</v>
      </c>
      <c r="F91" s="7" t="s">
        <v>326</v>
      </c>
      <c r="G91" s="9" t="s">
        <v>327</v>
      </c>
      <c r="H91" s="10"/>
    </row>
    <row r="92" spans="1:8" s="3" customFormat="1" ht="11.25">
      <c r="A92" s="6">
        <v>86</v>
      </c>
      <c r="B92" s="7" t="s">
        <v>328</v>
      </c>
      <c r="C92" s="11">
        <v>96</v>
      </c>
      <c r="D92" s="6" t="str">
        <f>VLOOKUP(C92,'[1]listing15'!$E$8:$H$251,4,0)</f>
        <v>GUR</v>
      </c>
      <c r="E92" s="11" t="s">
        <v>329</v>
      </c>
      <c r="F92" s="7" t="s">
        <v>330</v>
      </c>
      <c r="G92" s="9"/>
      <c r="H92" s="10"/>
    </row>
    <row r="93" spans="1:8" s="3" customFormat="1" ht="33.75">
      <c r="A93" s="6">
        <v>87</v>
      </c>
      <c r="B93" s="7" t="s">
        <v>331</v>
      </c>
      <c r="C93" s="11">
        <v>88</v>
      </c>
      <c r="D93" s="6" t="str">
        <f>VLOOKUP(C93,'[1]listing15'!$E$8:$H$251,4,0)</f>
        <v>GTL</v>
      </c>
      <c r="E93" s="11" t="s">
        <v>332</v>
      </c>
      <c r="F93" s="7" t="s">
        <v>333</v>
      </c>
      <c r="G93" s="9" t="s">
        <v>334</v>
      </c>
      <c r="H93" s="32" t="s">
        <v>335</v>
      </c>
    </row>
    <row r="94" spans="1:8" s="3" customFormat="1" ht="11.25">
      <c r="A94" s="6">
        <v>88</v>
      </c>
      <c r="B94" s="7" t="s">
        <v>336</v>
      </c>
      <c r="C94" s="11">
        <v>150</v>
      </c>
      <c r="D94" s="6" t="str">
        <f>VLOOKUP(C94,'[1]listing15'!$E$8:$H$251,4,0)</f>
        <v>DBL</v>
      </c>
      <c r="E94" s="11" t="s">
        <v>337</v>
      </c>
      <c r="F94" s="7" t="s">
        <v>338</v>
      </c>
      <c r="G94" s="9">
        <v>70114810</v>
      </c>
      <c r="H94" s="10"/>
    </row>
    <row r="95" spans="1:8" s="3" customFormat="1" ht="22.5">
      <c r="A95" s="6">
        <v>89</v>
      </c>
      <c r="B95" s="7" t="s">
        <v>339</v>
      </c>
      <c r="C95" s="11">
        <v>252</v>
      </c>
      <c r="D95" s="6" t="str">
        <f>VLOOKUP(C95,'[1]listing15'!$E$8:$H$251,4,0)</f>
        <v>DAR</v>
      </c>
      <c r="E95" s="11" t="s">
        <v>340</v>
      </c>
      <c r="F95" s="7" t="s">
        <v>341</v>
      </c>
      <c r="G95" s="9" t="s">
        <v>342</v>
      </c>
      <c r="H95" s="10"/>
    </row>
    <row r="96" spans="1:8" s="3" customFormat="1" ht="33.75">
      <c r="A96" s="6">
        <v>90</v>
      </c>
      <c r="B96" s="7" t="s">
        <v>343</v>
      </c>
      <c r="C96" s="11">
        <v>380</v>
      </c>
      <c r="D96" s="6" t="str">
        <f>VLOOKUP(C96,'[1]listing15'!$E$8:$H$251,4,0)</f>
        <v>DHU</v>
      </c>
      <c r="E96" s="11" t="s">
        <v>344</v>
      </c>
      <c r="F96" s="7" t="s">
        <v>345</v>
      </c>
      <c r="G96" s="9" t="s">
        <v>346</v>
      </c>
      <c r="H96" s="10"/>
    </row>
    <row r="97" spans="1:8" s="3" customFormat="1" ht="33.75">
      <c r="A97" s="6">
        <v>91</v>
      </c>
      <c r="B97" s="7" t="s">
        <v>347</v>
      </c>
      <c r="C97" s="11">
        <v>366</v>
      </c>
      <c r="D97" s="6" t="str">
        <f>VLOOKUP(C97,'[1]listing15'!$E$8:$H$251,4,0)</f>
        <v>DZG</v>
      </c>
      <c r="E97" s="11" t="s">
        <v>348</v>
      </c>
      <c r="F97" s="7" t="s">
        <v>349</v>
      </c>
      <c r="G97" s="9" t="s">
        <v>350</v>
      </c>
      <c r="H97" s="10"/>
    </row>
    <row r="98" spans="1:8" s="3" customFormat="1" ht="33.75">
      <c r="A98" s="6">
        <v>92</v>
      </c>
      <c r="B98" s="7" t="s">
        <v>351</v>
      </c>
      <c r="C98" s="11">
        <v>508</v>
      </c>
      <c r="D98" s="6" t="str">
        <f>VLOOKUP(C98,'[1]listing15'!$E$8:$H$251,4,0)</f>
        <v>DSS</v>
      </c>
      <c r="E98" s="11" t="s">
        <v>352</v>
      </c>
      <c r="F98" s="7" t="s">
        <v>353</v>
      </c>
      <c r="G98" s="9" t="s">
        <v>354</v>
      </c>
      <c r="H98" s="32" t="s">
        <v>355</v>
      </c>
    </row>
    <row r="99" spans="1:8" s="3" customFormat="1" ht="22.5">
      <c r="A99" s="6">
        <v>93</v>
      </c>
      <c r="B99" s="7" t="s">
        <v>356</v>
      </c>
      <c r="C99" s="11">
        <v>71</v>
      </c>
      <c r="D99" s="6" t="str">
        <f>VLOOKUP(C99,'[1]listing15'!$E$8:$H$251,4,0)</f>
        <v>NEH</v>
      </c>
      <c r="E99" s="11" t="s">
        <v>357</v>
      </c>
      <c r="F99" s="7" t="s">
        <v>358</v>
      </c>
      <c r="G99" s="9">
        <v>70378499</v>
      </c>
      <c r="H99" s="32" t="s">
        <v>359</v>
      </c>
    </row>
    <row r="100" spans="1:8" s="3" customFormat="1" ht="22.5">
      <c r="A100" s="6">
        <v>94</v>
      </c>
      <c r="B100" s="7" t="s">
        <v>360</v>
      </c>
      <c r="C100" s="11">
        <v>254</v>
      </c>
      <c r="D100" s="6" t="str">
        <f>VLOOKUP(C100,'[1]listing15'!$E$8:$H$251,4,0)</f>
        <v>DAH</v>
      </c>
      <c r="E100" s="11" t="s">
        <v>361</v>
      </c>
      <c r="F100" s="7" t="s">
        <v>362</v>
      </c>
      <c r="G100" s="9" t="s">
        <v>363</v>
      </c>
      <c r="H100" s="10"/>
    </row>
    <row r="101" spans="1:8" s="3" customFormat="1" ht="22.5">
      <c r="A101" s="6">
        <v>95</v>
      </c>
      <c r="B101" s="7" t="s">
        <v>364</v>
      </c>
      <c r="C101" s="11">
        <v>136</v>
      </c>
      <c r="D101" s="6" t="str">
        <f>VLOOKUP(C101,'[1]listing15'!$E$8:$H$251,4,0)</f>
        <v>BAZ</v>
      </c>
      <c r="E101" s="11" t="s">
        <v>365</v>
      </c>
      <c r="F101" s="34" t="s">
        <v>366</v>
      </c>
      <c r="G101" s="9" t="s">
        <v>367</v>
      </c>
      <c r="H101" s="10"/>
    </row>
    <row r="102" spans="1:8" s="3" customFormat="1" ht="22.5">
      <c r="A102" s="6">
        <v>96</v>
      </c>
      <c r="B102" s="7" t="s">
        <v>368</v>
      </c>
      <c r="C102" s="11">
        <v>523</v>
      </c>
      <c r="D102" s="6" t="str">
        <f>VLOOKUP(C102,'[1]listing15'!$E$8:$H$251,4,0)</f>
        <v>DAZ</v>
      </c>
      <c r="E102" s="11" t="s">
        <v>369</v>
      </c>
      <c r="F102" s="7" t="s">
        <v>370</v>
      </c>
      <c r="G102" s="9" t="s">
        <v>371</v>
      </c>
      <c r="H102" s="32" t="s">
        <v>372</v>
      </c>
    </row>
    <row r="103" spans="1:8" s="3" customFormat="1" ht="11.25">
      <c r="A103" s="6">
        <v>97</v>
      </c>
      <c r="B103" s="7" t="s">
        <v>373</v>
      </c>
      <c r="C103" s="11">
        <v>132</v>
      </c>
      <c r="D103" s="6" t="str">
        <f>VLOOKUP(C103,'[1]listing15'!$E$8:$H$251,4,0)</f>
        <v>DRN</v>
      </c>
      <c r="E103" s="11" t="s">
        <v>374</v>
      </c>
      <c r="F103" s="7" t="s">
        <v>227</v>
      </c>
      <c r="G103" s="9"/>
      <c r="H103" s="10"/>
    </row>
    <row r="104" spans="1:8" s="3" customFormat="1" ht="22.5">
      <c r="A104" s="6">
        <v>98</v>
      </c>
      <c r="B104" s="7" t="s">
        <v>375</v>
      </c>
      <c r="C104" s="11">
        <v>320</v>
      </c>
      <c r="D104" s="6" t="str">
        <f>VLOOKUP(C104,'[1]listing15'!$E$8:$H$251,4,0)</f>
        <v>DIM</v>
      </c>
      <c r="E104" s="11" t="s">
        <v>376</v>
      </c>
      <c r="F104" s="7" t="s">
        <v>377</v>
      </c>
      <c r="G104" s="9" t="s">
        <v>378</v>
      </c>
      <c r="H104" s="32" t="s">
        <v>379</v>
      </c>
    </row>
    <row r="105" spans="1:8" s="3" customFormat="1" ht="22.5">
      <c r="A105" s="6">
        <v>99</v>
      </c>
      <c r="B105" s="7" t="s">
        <v>380</v>
      </c>
      <c r="C105" s="11">
        <v>358</v>
      </c>
      <c r="D105" s="6" t="str">
        <f>VLOOKUP(C105,'[1]listing15'!$E$8:$H$251,4,0)</f>
        <v>DOT</v>
      </c>
      <c r="E105" s="11" t="s">
        <v>381</v>
      </c>
      <c r="F105" s="15" t="s">
        <v>382</v>
      </c>
      <c r="G105" s="9" t="s">
        <v>383</v>
      </c>
      <c r="H105" s="10"/>
    </row>
    <row r="106" spans="1:8" s="3" customFormat="1" ht="22.5">
      <c r="A106" s="6">
        <v>100</v>
      </c>
      <c r="B106" s="7" t="s">
        <v>384</v>
      </c>
      <c r="C106" s="11">
        <v>311</v>
      </c>
      <c r="D106" s="6" t="str">
        <f>VLOOKUP(C106,'[1]listing15'!$E$8:$H$251,4,0)</f>
        <v>DES</v>
      </c>
      <c r="E106" s="11" t="s">
        <v>385</v>
      </c>
      <c r="F106" s="7" t="s">
        <v>386</v>
      </c>
      <c r="G106" s="9" t="s">
        <v>387</v>
      </c>
      <c r="H106" s="10"/>
    </row>
    <row r="107" spans="1:8" s="3" customFormat="1" ht="11.25">
      <c r="A107" s="6">
        <v>101</v>
      </c>
      <c r="B107" s="7" t="s">
        <v>388</v>
      </c>
      <c r="C107" s="11">
        <v>21</v>
      </c>
      <c r="D107" s="6" t="str">
        <f>VLOOKUP(C107,'[1]listing15'!$E$8:$H$251,4,0)</f>
        <v>DRU</v>
      </c>
      <c r="E107" s="11" t="s">
        <v>389</v>
      </c>
      <c r="F107" s="7" t="s">
        <v>390</v>
      </c>
      <c r="G107" s="9"/>
      <c r="H107" s="10"/>
    </row>
    <row r="108" spans="1:8" s="3" customFormat="1" ht="22.5">
      <c r="A108" s="6">
        <v>102</v>
      </c>
      <c r="B108" s="7" t="s">
        <v>391</v>
      </c>
      <c r="C108" s="11">
        <v>300</v>
      </c>
      <c r="D108" s="6" t="str">
        <f>VLOOKUP(C108,'[1]listing15'!$E$8:$H$251,4,0)</f>
        <v>DMA</v>
      </c>
      <c r="E108" s="11" t="s">
        <v>392</v>
      </c>
      <c r="F108" s="7" t="s">
        <v>393</v>
      </c>
      <c r="G108" s="9" t="s">
        <v>394</v>
      </c>
      <c r="H108" s="10"/>
    </row>
    <row r="109" spans="1:8" s="3" customFormat="1" ht="33.75">
      <c r="A109" s="6">
        <v>103</v>
      </c>
      <c r="B109" s="7" t="s">
        <v>395</v>
      </c>
      <c r="C109" s="11">
        <v>246</v>
      </c>
      <c r="D109" s="6" t="str">
        <f>VLOOKUP(C109,'[1]listing15'!$E$8:$H$251,4,0)</f>
        <v>SUN</v>
      </c>
      <c r="E109" s="11" t="s">
        <v>396</v>
      </c>
      <c r="F109" s="7" t="s">
        <v>397</v>
      </c>
      <c r="G109" s="9" t="s">
        <v>398</v>
      </c>
      <c r="H109" s="35" t="s">
        <v>399</v>
      </c>
    </row>
    <row r="110" spans="1:8" s="3" customFormat="1" ht="11.25">
      <c r="A110" s="6">
        <v>104</v>
      </c>
      <c r="B110" s="7" t="s">
        <v>400</v>
      </c>
      <c r="C110" s="11">
        <v>37</v>
      </c>
      <c r="D110" s="6" t="str">
        <f>VLOOKUP(C110,'[1]listing15'!$E$8:$H$251,4,0)</f>
        <v>SOI</v>
      </c>
      <c r="E110" s="11" t="s">
        <v>401</v>
      </c>
      <c r="F110" s="7" t="s">
        <v>402</v>
      </c>
      <c r="G110" s="9"/>
      <c r="H110" s="10"/>
    </row>
    <row r="111" spans="1:8" s="3" customFormat="1" ht="11.25">
      <c r="A111" s="6">
        <v>105</v>
      </c>
      <c r="B111" s="7" t="s">
        <v>403</v>
      </c>
      <c r="C111" s="11">
        <v>408</v>
      </c>
      <c r="D111" s="6" t="s">
        <v>404</v>
      </c>
      <c r="E111" s="11" t="s">
        <v>405</v>
      </c>
      <c r="F111" s="7"/>
      <c r="G111" s="9" t="e">
        <v>#N/A</v>
      </c>
      <c r="H111" s="10"/>
    </row>
    <row r="112" spans="1:8" s="3" customFormat="1" ht="33.75">
      <c r="A112" s="6">
        <v>106</v>
      </c>
      <c r="B112" s="7" t="s">
        <v>406</v>
      </c>
      <c r="C112" s="11">
        <v>201</v>
      </c>
      <c r="D112" s="6" t="str">
        <f>VLOOKUP(C112,'[1]listing15'!$E$8:$H$251,4,0)</f>
        <v>JLT</v>
      </c>
      <c r="E112" s="11" t="s">
        <v>407</v>
      </c>
      <c r="F112" s="7" t="s">
        <v>873</v>
      </c>
      <c r="G112" s="9">
        <v>99044130</v>
      </c>
      <c r="H112" s="10"/>
    </row>
    <row r="113" spans="1:8" s="3" customFormat="1" ht="11.25">
      <c r="A113" s="6">
        <v>107</v>
      </c>
      <c r="B113" s="7" t="s">
        <v>408</v>
      </c>
      <c r="C113" s="11">
        <v>230</v>
      </c>
      <c r="D113" s="6" t="str">
        <f>VLOOKUP(C113,'[1]listing15'!$E$8:$H$251,4,0)</f>
        <v>JST</v>
      </c>
      <c r="E113" s="11" t="s">
        <v>409</v>
      </c>
      <c r="F113" s="7" t="s">
        <v>103</v>
      </c>
      <c r="G113" s="9"/>
      <c r="H113" s="10"/>
    </row>
    <row r="114" spans="1:8" s="3" customFormat="1" ht="33.75">
      <c r="A114" s="6">
        <v>108</v>
      </c>
      <c r="B114" s="7" t="s">
        <v>410</v>
      </c>
      <c r="C114" s="11">
        <v>326</v>
      </c>
      <c r="D114" s="6" t="str">
        <f>VLOOKUP(C114,'[1]listing15'!$E$8:$H$251,4,0)</f>
        <v>JIV</v>
      </c>
      <c r="E114" s="11" t="s">
        <v>411</v>
      </c>
      <c r="F114" s="7" t="s">
        <v>412</v>
      </c>
      <c r="G114" s="9" t="s">
        <v>413</v>
      </c>
      <c r="H114" s="10"/>
    </row>
    <row r="115" spans="1:8" s="3" customFormat="1" ht="33.75">
      <c r="A115" s="6">
        <v>109</v>
      </c>
      <c r="B115" s="7" t="s">
        <v>414</v>
      </c>
      <c r="C115" s="7">
        <v>61</v>
      </c>
      <c r="D115" s="6" t="str">
        <f>VLOOKUP(C115,'[1]listing15'!$E$8:$H$251,4,0)</f>
        <v>JGV</v>
      </c>
      <c r="E115" s="11" t="s">
        <v>415</v>
      </c>
      <c r="F115" s="7" t="s">
        <v>416</v>
      </c>
      <c r="G115" s="9" t="s">
        <v>417</v>
      </c>
      <c r="H115" s="10"/>
    </row>
    <row r="116" spans="1:8" s="3" customFormat="1" ht="22.5">
      <c r="A116" s="6">
        <v>110</v>
      </c>
      <c r="B116" s="7" t="s">
        <v>418</v>
      </c>
      <c r="C116" s="11">
        <v>521</v>
      </c>
      <c r="D116" s="6" t="str">
        <f>VLOOKUP(C116,'[1]listing15'!$E$8:$H$251,4,0)</f>
        <v>JTB</v>
      </c>
      <c r="E116" s="11" t="s">
        <v>419</v>
      </c>
      <c r="F116" s="7" t="s">
        <v>420</v>
      </c>
      <c r="G116" s="9" t="s">
        <v>421</v>
      </c>
      <c r="H116" s="32" t="s">
        <v>422</v>
      </c>
    </row>
    <row r="117" spans="1:8" s="3" customFormat="1" ht="33.75">
      <c r="A117" s="6">
        <v>111</v>
      </c>
      <c r="B117" s="7" t="s">
        <v>423</v>
      </c>
      <c r="C117" s="11">
        <v>204</v>
      </c>
      <c r="D117" s="6" t="str">
        <f>VLOOKUP(C117,'[1]listing15'!$E$8:$H$251,4,0)</f>
        <v>BLG</v>
      </c>
      <c r="E117" s="11" t="s">
        <v>424</v>
      </c>
      <c r="F117" s="7" t="s">
        <v>425</v>
      </c>
      <c r="G117" s="9" t="s">
        <v>426</v>
      </c>
      <c r="H117" s="10"/>
    </row>
    <row r="118" spans="1:8" s="3" customFormat="1" ht="22.5">
      <c r="A118" s="6">
        <v>112</v>
      </c>
      <c r="B118" s="7" t="s">
        <v>427</v>
      </c>
      <c r="C118" s="11">
        <v>450</v>
      </c>
      <c r="D118" s="6" t="str">
        <f>VLOOKUP(C118,'[1]listing15'!$E$8:$H$251,4,0)</f>
        <v>ZOO</v>
      </c>
      <c r="E118" s="11" t="s">
        <v>428</v>
      </c>
      <c r="F118" s="7" t="s">
        <v>429</v>
      </c>
      <c r="G118" s="9" t="s">
        <v>430</v>
      </c>
      <c r="H118" s="32" t="s">
        <v>431</v>
      </c>
    </row>
    <row r="119" spans="1:8" s="3" customFormat="1" ht="11.25">
      <c r="A119" s="6">
        <v>113</v>
      </c>
      <c r="B119" s="7" t="s">
        <v>432</v>
      </c>
      <c r="C119" s="11">
        <v>520</v>
      </c>
      <c r="D119" s="6" t="str">
        <f>VLOOKUP(C119,'[1]listing15'!$E$8:$H$251,4,0)</f>
        <v>ZSB</v>
      </c>
      <c r="E119" s="11" t="s">
        <v>433</v>
      </c>
      <c r="F119" s="7" t="s">
        <v>434</v>
      </c>
      <c r="G119" s="9"/>
      <c r="H119" s="10"/>
    </row>
    <row r="120" spans="1:8" s="3" customFormat="1" ht="22.5">
      <c r="A120" s="6">
        <v>114</v>
      </c>
      <c r="B120" s="7" t="s">
        <v>435</v>
      </c>
      <c r="C120" s="11">
        <v>329</v>
      </c>
      <c r="D120" s="6" t="str">
        <f>VLOOKUP(C120,'[1]listing15'!$E$8:$H$251,4,0)</f>
        <v>INT</v>
      </c>
      <c r="E120" s="11" t="s">
        <v>436</v>
      </c>
      <c r="F120" s="7" t="s">
        <v>437</v>
      </c>
      <c r="G120" s="9" t="s">
        <v>438</v>
      </c>
      <c r="H120" s="10"/>
    </row>
    <row r="121" spans="1:8" s="3" customFormat="1" ht="11.25">
      <c r="A121" s="6">
        <v>115</v>
      </c>
      <c r="B121" s="7" t="s">
        <v>439</v>
      </c>
      <c r="C121" s="11">
        <v>157</v>
      </c>
      <c r="D121" s="6" t="str">
        <f>VLOOKUP(C121,'[1]listing15'!$E$8:$H$251,4,0)</f>
        <v>IHN</v>
      </c>
      <c r="E121" s="11" t="s">
        <v>440</v>
      </c>
      <c r="F121" s="7" t="s">
        <v>330</v>
      </c>
      <c r="G121" s="9"/>
      <c r="H121" s="10"/>
    </row>
    <row r="122" spans="1:8" s="3" customFormat="1" ht="11.25">
      <c r="A122" s="6">
        <v>116</v>
      </c>
      <c r="B122" s="7" t="s">
        <v>441</v>
      </c>
      <c r="C122" s="11">
        <v>185</v>
      </c>
      <c r="D122" s="6" t="str">
        <f>VLOOKUP(C122,'[1]listing15'!$E$8:$H$251,4,0)</f>
        <v>IHU</v>
      </c>
      <c r="E122" s="11" t="s">
        <v>442</v>
      </c>
      <c r="F122" s="7" t="s">
        <v>443</v>
      </c>
      <c r="G122" s="9"/>
      <c r="H122" s="10"/>
    </row>
    <row r="123" spans="1:8" s="3" customFormat="1" ht="33.75">
      <c r="A123" s="6">
        <v>117</v>
      </c>
      <c r="B123" s="7" t="s">
        <v>444</v>
      </c>
      <c r="C123" s="11">
        <v>459</v>
      </c>
      <c r="D123" s="6" t="str">
        <f>VLOOKUP(C123,'[1]listing15'!$E$8:$H$251,4,0)</f>
        <v>IBA</v>
      </c>
      <c r="E123" s="11" t="s">
        <v>445</v>
      </c>
      <c r="F123" s="7" t="s">
        <v>446</v>
      </c>
      <c r="G123" s="9" t="s">
        <v>447</v>
      </c>
      <c r="H123" s="10"/>
    </row>
    <row r="124" spans="1:8" s="3" customFormat="1" ht="22.5">
      <c r="A124" s="6">
        <v>118</v>
      </c>
      <c r="B124" s="7" t="s">
        <v>448</v>
      </c>
      <c r="C124" s="11">
        <v>80</v>
      </c>
      <c r="D124" s="6" t="str">
        <f>VLOOKUP(C124,'[1]listing15'!$E$8:$H$251,4,0)</f>
        <v>MNG</v>
      </c>
      <c r="E124" s="11" t="s">
        <v>449</v>
      </c>
      <c r="F124" s="7" t="s">
        <v>450</v>
      </c>
      <c r="G124" s="9" t="s">
        <v>451</v>
      </c>
      <c r="H124" s="10"/>
    </row>
    <row r="125" spans="1:8" s="3" customFormat="1" ht="56.25">
      <c r="A125" s="6">
        <v>119</v>
      </c>
      <c r="B125" s="7" t="s">
        <v>452</v>
      </c>
      <c r="C125" s="11">
        <v>208</v>
      </c>
      <c r="D125" s="6" t="str">
        <f>VLOOKUP(C125,'[1]listing15'!$E$8:$H$251,4,0)</f>
        <v>MMX</v>
      </c>
      <c r="E125" s="11" t="s">
        <v>453</v>
      </c>
      <c r="F125" s="7" t="s">
        <v>122</v>
      </c>
      <c r="G125" s="9" t="s">
        <v>454</v>
      </c>
      <c r="H125" s="32" t="s">
        <v>455</v>
      </c>
    </row>
    <row r="126" spans="1:8" s="3" customFormat="1" ht="22.5">
      <c r="A126" s="6">
        <v>120</v>
      </c>
      <c r="B126" s="7" t="s">
        <v>456</v>
      </c>
      <c r="C126" s="11">
        <v>379</v>
      </c>
      <c r="D126" s="6" t="str">
        <f>VLOOKUP(C126,'[1]listing15'!$E$8:$H$251,4,0)</f>
        <v>MIE</v>
      </c>
      <c r="E126" s="11" t="s">
        <v>457</v>
      </c>
      <c r="F126" s="7" t="s">
        <v>458</v>
      </c>
      <c r="G126" s="9" t="s">
        <v>459</v>
      </c>
      <c r="H126" s="32" t="s">
        <v>460</v>
      </c>
    </row>
    <row r="127" spans="1:8" s="3" customFormat="1" ht="22.5">
      <c r="A127" s="6">
        <v>121</v>
      </c>
      <c r="B127" s="7" t="s">
        <v>461</v>
      </c>
      <c r="C127" s="11">
        <v>26</v>
      </c>
      <c r="D127" s="6" t="str">
        <f>VLOOKUP(C127,'[1]listing15'!$E$8:$H$251,4,0)</f>
        <v>MMH</v>
      </c>
      <c r="E127" s="11" t="s">
        <v>462</v>
      </c>
      <c r="F127" s="7" t="s">
        <v>463</v>
      </c>
      <c r="G127" s="9" t="s">
        <v>464</v>
      </c>
      <c r="H127" s="10"/>
    </row>
    <row r="128" spans="1:8" s="3" customFormat="1" ht="33.75">
      <c r="A128" s="6">
        <v>122</v>
      </c>
      <c r="B128" s="7" t="s">
        <v>465</v>
      </c>
      <c r="C128" s="11">
        <v>540</v>
      </c>
      <c r="D128" s="6" t="str">
        <f>VLOOKUP(C128,'[1]listing15'!$E$8:$H$251,4,0)</f>
        <v>MRX</v>
      </c>
      <c r="E128" s="11" t="s">
        <v>466</v>
      </c>
      <c r="F128" s="7" t="s">
        <v>467</v>
      </c>
      <c r="G128" s="9" t="s">
        <v>468</v>
      </c>
      <c r="H128" s="32" t="s">
        <v>469</v>
      </c>
    </row>
    <row r="129" spans="1:8" s="3" customFormat="1" ht="11.25">
      <c r="A129" s="6">
        <v>123</v>
      </c>
      <c r="B129" s="7" t="s">
        <v>470</v>
      </c>
      <c r="C129" s="11">
        <v>130</v>
      </c>
      <c r="D129" s="6" t="str">
        <f>VLOOKUP(C129,'[1]listing15'!$E$8:$H$251,4,0)</f>
        <v>AZA</v>
      </c>
      <c r="E129" s="11" t="s">
        <v>471</v>
      </c>
      <c r="F129" s="7" t="s">
        <v>330</v>
      </c>
      <c r="G129" s="9"/>
      <c r="H129" s="10"/>
    </row>
    <row r="130" spans="1:8" s="3" customFormat="1" ht="11.25">
      <c r="A130" s="6">
        <v>124</v>
      </c>
      <c r="B130" s="7" t="s">
        <v>472</v>
      </c>
      <c r="C130" s="11">
        <v>50</v>
      </c>
      <c r="D130" s="6" t="str">
        <f>VLOOKUP(C130,'[1]listing15'!$E$8:$H$251,4,0)</f>
        <v>ASA</v>
      </c>
      <c r="E130" s="11" t="s">
        <v>473</v>
      </c>
      <c r="F130" s="7" t="s">
        <v>474</v>
      </c>
      <c r="G130" s="9"/>
      <c r="H130" s="10"/>
    </row>
    <row r="131" spans="1:8" s="3" customFormat="1" ht="22.5">
      <c r="A131" s="6">
        <v>125</v>
      </c>
      <c r="B131" s="7" t="s">
        <v>475</v>
      </c>
      <c r="C131" s="11">
        <v>332</v>
      </c>
      <c r="D131" s="6" t="str">
        <f>VLOOKUP(C131,'[1]listing15'!$E$8:$H$251,4,0)</f>
        <v>MOG</v>
      </c>
      <c r="E131" s="11" t="s">
        <v>476</v>
      </c>
      <c r="F131" s="7" t="s">
        <v>477</v>
      </c>
      <c r="G131" s="9" t="s">
        <v>478</v>
      </c>
      <c r="H131" s="10"/>
    </row>
    <row r="132" spans="1:8" s="3" customFormat="1" ht="22.5">
      <c r="A132" s="6">
        <v>126</v>
      </c>
      <c r="B132" s="7" t="s">
        <v>479</v>
      </c>
      <c r="C132" s="11">
        <v>68</v>
      </c>
      <c r="D132" s="6" t="str">
        <f>VLOOKUP(C132,'[1]listing15'!$E$8:$H$251,4,0)</f>
        <v>ERS</v>
      </c>
      <c r="E132" s="11" t="s">
        <v>480</v>
      </c>
      <c r="F132" s="7" t="s">
        <v>481</v>
      </c>
      <c r="G132" s="9">
        <v>70373563</v>
      </c>
      <c r="H132" s="10"/>
    </row>
    <row r="133" spans="1:8" s="3" customFormat="1" ht="33.75">
      <c r="A133" s="6">
        <v>127</v>
      </c>
      <c r="B133" s="7" t="s">
        <v>482</v>
      </c>
      <c r="C133" s="11">
        <v>290</v>
      </c>
      <c r="D133" s="6" t="str">
        <f>VLOOKUP(C133,'[1]listing15'!$E$8:$H$251,4,0)</f>
        <v>MDZ</v>
      </c>
      <c r="E133" s="11" t="s">
        <v>376</v>
      </c>
      <c r="F133" s="7" t="s">
        <v>483</v>
      </c>
      <c r="G133" s="9"/>
      <c r="H133" s="10"/>
    </row>
    <row r="134" spans="1:8" s="3" customFormat="1" ht="22.5">
      <c r="A134" s="6">
        <v>128</v>
      </c>
      <c r="B134" s="7" t="s">
        <v>484</v>
      </c>
      <c r="C134" s="11">
        <v>40</v>
      </c>
      <c r="D134" s="6" t="str">
        <f>VLOOKUP(C134,'[1]listing15'!$E$8:$H$251,4,0)</f>
        <v>KEK</v>
      </c>
      <c r="E134" s="11" t="s">
        <v>485</v>
      </c>
      <c r="F134" s="7" t="s">
        <v>486</v>
      </c>
      <c r="G134" s="9" t="s">
        <v>487</v>
      </c>
      <c r="H134" s="10"/>
    </row>
    <row r="135" spans="1:8" s="3" customFormat="1" ht="45">
      <c r="A135" s="6">
        <v>129</v>
      </c>
      <c r="B135" s="7" t="s">
        <v>488</v>
      </c>
      <c r="C135" s="11">
        <v>9</v>
      </c>
      <c r="D135" s="6" t="str">
        <f>VLOOKUP(C135,'[1]listing15'!$E$8:$H$251,4,0)</f>
        <v>MNH</v>
      </c>
      <c r="E135" s="11" t="s">
        <v>489</v>
      </c>
      <c r="F135" s="7" t="s">
        <v>490</v>
      </c>
      <c r="G135" s="9" t="s">
        <v>491</v>
      </c>
      <c r="H135" s="10"/>
    </row>
    <row r="136" spans="1:8" s="3" customFormat="1" ht="22.5">
      <c r="A136" s="6">
        <v>130</v>
      </c>
      <c r="B136" s="7" t="s">
        <v>492</v>
      </c>
      <c r="C136" s="11">
        <v>2</v>
      </c>
      <c r="D136" s="6" t="str">
        <f>VLOOKUP(C136,'[1]listing15'!$E$8:$H$251,4,0)</f>
        <v>UYN</v>
      </c>
      <c r="E136" s="11" t="s">
        <v>493</v>
      </c>
      <c r="F136" s="7" t="s">
        <v>494</v>
      </c>
      <c r="G136" s="9" t="s">
        <v>495</v>
      </c>
      <c r="H136" s="10"/>
    </row>
    <row r="137" spans="1:8" s="3" customFormat="1" ht="22.5">
      <c r="A137" s="6">
        <v>131</v>
      </c>
      <c r="B137" s="7" t="s">
        <v>496</v>
      </c>
      <c r="C137" s="11">
        <v>236</v>
      </c>
      <c r="D137" s="6" t="str">
        <f>VLOOKUP(C137,'[1]listing15'!$E$8:$H$251,4,0)</f>
        <v>MVO</v>
      </c>
      <c r="E137" s="11" t="s">
        <v>862</v>
      </c>
      <c r="F137" s="7" t="s">
        <v>497</v>
      </c>
      <c r="G137" s="9"/>
      <c r="H137" s="32" t="s">
        <v>498</v>
      </c>
    </row>
    <row r="138" spans="1:8" s="3" customFormat="1" ht="45">
      <c r="A138" s="6">
        <v>132</v>
      </c>
      <c r="B138" s="7" t="s">
        <v>499</v>
      </c>
      <c r="C138" s="11">
        <v>316</v>
      </c>
      <c r="D138" s="6" t="str">
        <f>VLOOKUP(C138,'[1]listing15'!$E$8:$H$251,4,0)</f>
        <v>MSR</v>
      </c>
      <c r="E138" s="11" t="s">
        <v>500</v>
      </c>
      <c r="F138" s="7" t="s">
        <v>501</v>
      </c>
      <c r="G138" s="47" t="s">
        <v>871</v>
      </c>
      <c r="H138" s="10"/>
    </row>
    <row r="139" spans="1:8" s="3" customFormat="1" ht="11.25">
      <c r="A139" s="6">
        <v>133</v>
      </c>
      <c r="B139" s="7" t="s">
        <v>502</v>
      </c>
      <c r="C139" s="11">
        <v>318</v>
      </c>
      <c r="D139" s="6" t="str">
        <f>VLOOKUP(C139,'[1]listing15'!$E$8:$H$251,4,0)</f>
        <v>MEG</v>
      </c>
      <c r="E139" s="11" t="s">
        <v>503</v>
      </c>
      <c r="F139" s="7" t="s">
        <v>504</v>
      </c>
      <c r="G139" s="9"/>
      <c r="H139" s="10"/>
    </row>
    <row r="140" spans="1:8" s="3" customFormat="1" ht="11.25">
      <c r="A140" s="6">
        <v>134</v>
      </c>
      <c r="B140" s="7" t="s">
        <v>505</v>
      </c>
      <c r="C140" s="11">
        <v>25</v>
      </c>
      <c r="D140" s="6" t="str">
        <f>VLOOKUP(C140,'[1]listing15'!$E$8:$H$251,4,0)</f>
        <v>MIB</v>
      </c>
      <c r="E140" s="11" t="s">
        <v>506</v>
      </c>
      <c r="F140" s="7" t="s">
        <v>507</v>
      </c>
      <c r="G140" s="9">
        <v>319322</v>
      </c>
      <c r="H140" s="32" t="s">
        <v>508</v>
      </c>
    </row>
    <row r="141" spans="1:8" s="3" customFormat="1" ht="33.75">
      <c r="A141" s="6">
        <v>135</v>
      </c>
      <c r="B141" s="7" t="s">
        <v>509</v>
      </c>
      <c r="C141" s="11">
        <v>38</v>
      </c>
      <c r="D141" s="6" t="str">
        <f>VLOOKUP(C141,'[1]listing15'!$E$8:$H$251,4,0)</f>
        <v>MBG</v>
      </c>
      <c r="E141" s="11" t="s">
        <v>510</v>
      </c>
      <c r="F141" s="7" t="s">
        <v>511</v>
      </c>
      <c r="G141" s="9" t="s">
        <v>512</v>
      </c>
      <c r="H141" s="32" t="s">
        <v>513</v>
      </c>
    </row>
    <row r="142" spans="1:8" s="3" customFormat="1" ht="22.5">
      <c r="A142" s="6">
        <v>136</v>
      </c>
      <c r="B142" s="7" t="s">
        <v>514</v>
      </c>
      <c r="C142" s="11">
        <v>471</v>
      </c>
      <c r="D142" s="6" t="str">
        <f>VLOOKUP(C142,'[1]listing15'!$E$8:$H$251,4,0)</f>
        <v>MNB</v>
      </c>
      <c r="E142" s="11" t="s">
        <v>515</v>
      </c>
      <c r="F142" s="7" t="s">
        <v>516</v>
      </c>
      <c r="G142" s="9" t="s">
        <v>517</v>
      </c>
      <c r="H142" s="32" t="s">
        <v>518</v>
      </c>
    </row>
    <row r="143" spans="1:8" s="3" customFormat="1" ht="11.25">
      <c r="A143" s="6">
        <v>137</v>
      </c>
      <c r="B143" s="7" t="s">
        <v>519</v>
      </c>
      <c r="C143" s="11">
        <v>23</v>
      </c>
      <c r="D143" s="6" t="str">
        <f>VLOOKUP(C143,'[1]listing15'!$E$8:$H$251,4,0)</f>
        <v>MNS</v>
      </c>
      <c r="E143" s="11" t="s">
        <v>520</v>
      </c>
      <c r="F143" s="7" t="s">
        <v>521</v>
      </c>
      <c r="G143" s="9">
        <v>99119380</v>
      </c>
      <c r="H143" s="10"/>
    </row>
    <row r="144" spans="1:8" s="3" customFormat="1" ht="22.5">
      <c r="A144" s="6">
        <v>138</v>
      </c>
      <c r="B144" s="16" t="s">
        <v>522</v>
      </c>
      <c r="C144" s="17">
        <v>524</v>
      </c>
      <c r="D144" s="18" t="str">
        <f>VLOOKUP(C144,'[1]listing15'!$E$8:$H$251,4,0)</f>
        <v>MDR</v>
      </c>
      <c r="E144" s="17" t="s">
        <v>523</v>
      </c>
      <c r="F144" s="16" t="s">
        <v>524</v>
      </c>
      <c r="G144" s="9">
        <v>70139949</v>
      </c>
      <c r="H144" s="32" t="s">
        <v>525</v>
      </c>
    </row>
    <row r="145" spans="1:8" s="3" customFormat="1" ht="22.5">
      <c r="A145" s="6">
        <v>139</v>
      </c>
      <c r="B145" s="7" t="s">
        <v>526</v>
      </c>
      <c r="C145" s="11">
        <v>120</v>
      </c>
      <c r="D145" s="6" t="str">
        <f>VLOOKUP(C145,'[1]listing15'!$E$8:$H$251,4,0)</f>
        <v>HAM</v>
      </c>
      <c r="E145" s="11" t="s">
        <v>527</v>
      </c>
      <c r="F145" s="7" t="s">
        <v>528</v>
      </c>
      <c r="G145" s="9" t="s">
        <v>529</v>
      </c>
      <c r="H145" s="10"/>
    </row>
    <row r="146" spans="1:8" s="3" customFormat="1" ht="22.5">
      <c r="A146" s="6">
        <v>140</v>
      </c>
      <c r="B146" s="7" t="s">
        <v>530</v>
      </c>
      <c r="C146" s="11">
        <v>517</v>
      </c>
      <c r="D146" s="6" t="str">
        <f>VLOOKUP(C146,'[1]listing15'!$E$8:$H$251,4,0)</f>
        <v>MSH</v>
      </c>
      <c r="E146" s="11" t="s">
        <v>531</v>
      </c>
      <c r="F146" s="7" t="s">
        <v>532</v>
      </c>
      <c r="G146" s="9"/>
      <c r="H146" s="32" t="s">
        <v>533</v>
      </c>
    </row>
    <row r="147" spans="1:8" s="3" customFormat="1" ht="22.5">
      <c r="A147" s="6">
        <v>141</v>
      </c>
      <c r="B147" s="7" t="s">
        <v>534</v>
      </c>
      <c r="C147" s="11">
        <v>503</v>
      </c>
      <c r="D147" s="6" t="str">
        <f>VLOOKUP(C147,'[1]listing15'!$E$8:$H$251,4,0)</f>
        <v>MSC</v>
      </c>
      <c r="E147" s="11" t="s">
        <v>535</v>
      </c>
      <c r="F147" s="7" t="s">
        <v>536</v>
      </c>
      <c r="G147" s="9" t="s">
        <v>537</v>
      </c>
      <c r="H147" s="36" t="s">
        <v>538</v>
      </c>
    </row>
    <row r="148" spans="1:8" s="3" customFormat="1" ht="45">
      <c r="A148" s="6">
        <v>142</v>
      </c>
      <c r="B148" s="7" t="s">
        <v>539</v>
      </c>
      <c r="C148" s="11">
        <v>51</v>
      </c>
      <c r="D148" s="6" t="str">
        <f>VLOOKUP(C148,'[1]listing15'!$E$8:$H$251,4,0)</f>
        <v>MUDX</v>
      </c>
      <c r="E148" s="11" t="s">
        <v>540</v>
      </c>
      <c r="F148" s="7" t="s">
        <v>541</v>
      </c>
      <c r="G148" s="9"/>
      <c r="H148" s="32" t="s">
        <v>542</v>
      </c>
    </row>
    <row r="149" spans="1:8" s="3" customFormat="1" ht="45">
      <c r="A149" s="6">
        <v>143</v>
      </c>
      <c r="B149" s="7" t="s">
        <v>543</v>
      </c>
      <c r="C149" s="11">
        <v>542</v>
      </c>
      <c r="D149" s="6" t="s">
        <v>544</v>
      </c>
      <c r="E149" s="11" t="s">
        <v>545</v>
      </c>
      <c r="F149" s="7" t="s">
        <v>546</v>
      </c>
      <c r="G149" s="9" t="s">
        <v>547</v>
      </c>
      <c r="H149" s="32" t="s">
        <v>548</v>
      </c>
    </row>
    <row r="150" spans="1:8" s="3" customFormat="1" ht="33.75">
      <c r="A150" s="6">
        <v>144</v>
      </c>
      <c r="B150" s="7" t="s">
        <v>549</v>
      </c>
      <c r="C150" s="11">
        <v>531</v>
      </c>
      <c r="D150" s="6" t="str">
        <f>VLOOKUP(C150,'[1]listing15'!$E$8:$H$251,4,0)</f>
        <v>NKT</v>
      </c>
      <c r="E150" s="11" t="s">
        <v>550</v>
      </c>
      <c r="F150" s="7" t="s">
        <v>551</v>
      </c>
      <c r="G150" s="9" t="s">
        <v>552</v>
      </c>
      <c r="H150" s="32" t="s">
        <v>553</v>
      </c>
    </row>
    <row r="151" spans="1:8" s="3" customFormat="1" ht="22.5">
      <c r="A151" s="6">
        <v>145</v>
      </c>
      <c r="B151" s="7" t="s">
        <v>554</v>
      </c>
      <c r="C151" s="11">
        <v>55</v>
      </c>
      <c r="D151" s="6" t="str">
        <f>VLOOKUP(C151,'[1]listing15'!$E$8:$H$251,4,0)</f>
        <v>NUR</v>
      </c>
      <c r="E151" s="11" t="s">
        <v>555</v>
      </c>
      <c r="F151" s="7" t="s">
        <v>556</v>
      </c>
      <c r="G151" s="9" t="s">
        <v>557</v>
      </c>
      <c r="H151" s="32" t="s">
        <v>558</v>
      </c>
    </row>
    <row r="152" spans="1:8" s="3" customFormat="1" ht="11.25">
      <c r="A152" s="6">
        <v>146</v>
      </c>
      <c r="B152" s="7" t="s">
        <v>559</v>
      </c>
      <c r="C152" s="11">
        <v>289</v>
      </c>
      <c r="D152" s="6" t="str">
        <f>VLOOKUP(C152,'[1]listing15'!$E$8:$H$251,4,0)</f>
        <v>NIE</v>
      </c>
      <c r="E152" s="11" t="s">
        <v>560</v>
      </c>
      <c r="F152" s="7" t="s">
        <v>561</v>
      </c>
      <c r="G152" s="9"/>
      <c r="H152" s="10"/>
    </row>
    <row r="153" spans="1:8" s="3" customFormat="1" ht="45">
      <c r="A153" s="6">
        <v>147</v>
      </c>
      <c r="B153" s="7" t="s">
        <v>562</v>
      </c>
      <c r="C153" s="11">
        <v>196</v>
      </c>
      <c r="D153" s="6" t="str">
        <f>VLOOKUP(C153,'[1]listing15'!$E$8:$H$251,4,0)</f>
        <v>TGS</v>
      </c>
      <c r="E153" s="11" t="s">
        <v>563</v>
      </c>
      <c r="F153" s="7" t="s">
        <v>564</v>
      </c>
      <c r="G153" s="9" t="s">
        <v>565</v>
      </c>
      <c r="H153" s="10"/>
    </row>
    <row r="154" spans="1:8" s="3" customFormat="1" ht="11.25">
      <c r="A154" s="6">
        <v>148</v>
      </c>
      <c r="B154" s="7" t="s">
        <v>566</v>
      </c>
      <c r="C154" s="11">
        <v>67</v>
      </c>
      <c r="D154" s="6" t="str">
        <f>VLOOKUP(C154,'[1]listing15'!$E$8:$H$251,4,0)</f>
        <v>NXE</v>
      </c>
      <c r="E154" s="11" t="s">
        <v>291</v>
      </c>
      <c r="F154" s="7" t="s">
        <v>567</v>
      </c>
      <c r="G154" s="9">
        <v>99080564</v>
      </c>
      <c r="H154" s="10"/>
    </row>
    <row r="155" spans="1:8" s="3" customFormat="1" ht="22.5">
      <c r="A155" s="6">
        <v>149</v>
      </c>
      <c r="B155" s="7" t="s">
        <v>568</v>
      </c>
      <c r="C155" s="11">
        <v>527</v>
      </c>
      <c r="D155" s="6" t="str">
        <f>VLOOKUP(C155,'[1]listing15'!$E$8:$H$251,4,0)</f>
        <v>OLL</v>
      </c>
      <c r="E155" s="11" t="s">
        <v>569</v>
      </c>
      <c r="F155" s="7" t="s">
        <v>570</v>
      </c>
      <c r="G155" s="9">
        <v>77201100.9139334</v>
      </c>
      <c r="H155" s="32" t="s">
        <v>571</v>
      </c>
    </row>
    <row r="156" spans="1:8" s="3" customFormat="1" ht="11.25">
      <c r="A156" s="6">
        <v>150</v>
      </c>
      <c r="B156" s="7" t="s">
        <v>572</v>
      </c>
      <c r="C156" s="11">
        <v>235</v>
      </c>
      <c r="D156" s="6" t="str">
        <f>VLOOKUP(C156,'[1]listing15'!$E$8:$H$251,4,0)</f>
        <v>ORI</v>
      </c>
      <c r="E156" s="11" t="s">
        <v>573</v>
      </c>
      <c r="F156" s="7" t="s">
        <v>574</v>
      </c>
      <c r="G156" s="9"/>
      <c r="H156" s="10"/>
    </row>
    <row r="157" spans="1:8" s="3" customFormat="1" ht="11.25">
      <c r="A157" s="6">
        <v>151</v>
      </c>
      <c r="B157" s="7" t="s">
        <v>575</v>
      </c>
      <c r="C157" s="11">
        <v>331</v>
      </c>
      <c r="D157" s="6" t="str">
        <f>VLOOKUP(C157,'[1]listing15'!$E$8:$H$251,4,0)</f>
        <v>ORD</v>
      </c>
      <c r="E157" s="11" t="s">
        <v>576</v>
      </c>
      <c r="F157" s="7" t="s">
        <v>577</v>
      </c>
      <c r="G157" s="9"/>
      <c r="H157" s="10"/>
    </row>
    <row r="158" spans="1:8" s="3" customFormat="1" ht="22.5">
      <c r="A158" s="6">
        <v>152</v>
      </c>
      <c r="B158" s="7" t="s">
        <v>578</v>
      </c>
      <c r="C158" s="11">
        <v>212</v>
      </c>
      <c r="D158" s="6" t="str">
        <f>VLOOKUP(C158,'[1]listing15'!$E$8:$H$251,4,0)</f>
        <v>UAA</v>
      </c>
      <c r="E158" s="11" t="s">
        <v>579</v>
      </c>
      <c r="F158" s="7" t="s">
        <v>580</v>
      </c>
      <c r="G158" s="9" t="s">
        <v>581</v>
      </c>
      <c r="H158" s="10"/>
    </row>
    <row r="159" spans="1:8" s="3" customFormat="1" ht="22.5">
      <c r="A159" s="6">
        <v>153</v>
      </c>
      <c r="B159" s="7" t="s">
        <v>582</v>
      </c>
      <c r="C159" s="11">
        <v>98</v>
      </c>
      <c r="D159" s="6" t="str">
        <f>VLOOKUP(C159,'[1]listing15'!$E$8:$H$251,4,0)</f>
        <v>ULZ</v>
      </c>
      <c r="E159" s="11" t="s">
        <v>583</v>
      </c>
      <c r="F159" s="7" t="s">
        <v>584</v>
      </c>
      <c r="G159" s="9"/>
      <c r="H159" s="10"/>
    </row>
    <row r="160" spans="1:8" s="3" customFormat="1" ht="22.5">
      <c r="A160" s="6">
        <v>154</v>
      </c>
      <c r="B160" s="19" t="s">
        <v>585</v>
      </c>
      <c r="C160" s="20">
        <v>389</v>
      </c>
      <c r="D160" s="21" t="str">
        <f>VLOOKUP(C160,'[1]listing15'!$E$8:$H$251,4,0)</f>
        <v>ONH</v>
      </c>
      <c r="E160" s="20" t="s">
        <v>586</v>
      </c>
      <c r="F160" s="19" t="s">
        <v>587</v>
      </c>
      <c r="G160" s="37"/>
      <c r="H160" s="10"/>
    </row>
    <row r="161" spans="1:8" s="3" customFormat="1" ht="11.25">
      <c r="A161" s="6">
        <v>155</v>
      </c>
      <c r="B161" s="19" t="s">
        <v>588</v>
      </c>
      <c r="C161" s="20">
        <v>248</v>
      </c>
      <c r="D161" s="21" t="str">
        <f>VLOOKUP(C161,'[1]listing15'!$E$8:$H$251,4,0)</f>
        <v>OEE</v>
      </c>
      <c r="E161" s="20" t="s">
        <v>589</v>
      </c>
      <c r="F161" s="19" t="s">
        <v>590</v>
      </c>
      <c r="G161" s="9"/>
      <c r="H161" s="10"/>
    </row>
    <row r="162" spans="1:8" s="3" customFormat="1" ht="56.25">
      <c r="A162" s="6">
        <v>156</v>
      </c>
      <c r="B162" s="19" t="s">
        <v>591</v>
      </c>
      <c r="C162" s="20">
        <v>530</v>
      </c>
      <c r="D162" s="21" t="str">
        <f>VLOOKUP(C162,'[1]listing15'!$E$8:$H$251,4,0)</f>
        <v>RMC</v>
      </c>
      <c r="E162" s="20" t="s">
        <v>592</v>
      </c>
      <c r="F162" s="19" t="s">
        <v>593</v>
      </c>
      <c r="G162" s="9" t="s">
        <v>594</v>
      </c>
      <c r="H162" s="32" t="s">
        <v>595</v>
      </c>
    </row>
    <row r="163" spans="1:8" s="3" customFormat="1" ht="22.5">
      <c r="A163" s="6">
        <v>157</v>
      </c>
      <c r="B163" s="7" t="s">
        <v>596</v>
      </c>
      <c r="C163" s="11">
        <v>317</v>
      </c>
      <c r="D163" s="6" t="str">
        <f>VLOOKUP(C163,'[1]listing15'!$E$8:$H$251,4,0)</f>
        <v>SIL</v>
      </c>
      <c r="E163" s="11" t="s">
        <v>597</v>
      </c>
      <c r="F163" s="7" t="s">
        <v>598</v>
      </c>
      <c r="G163" s="9">
        <v>70374755</v>
      </c>
      <c r="H163" s="32" t="s">
        <v>599</v>
      </c>
    </row>
    <row r="164" spans="1:8" s="3" customFormat="1" ht="33.75">
      <c r="A164" s="6">
        <v>158</v>
      </c>
      <c r="B164" s="7" t="s">
        <v>600</v>
      </c>
      <c r="C164" s="11">
        <v>97</v>
      </c>
      <c r="D164" s="6" t="str">
        <f>VLOOKUP(C164,'[1]listing15'!$E$8:$H$251,4,0)</f>
        <v>SOR</v>
      </c>
      <c r="E164" s="11" t="s">
        <v>601</v>
      </c>
      <c r="F164" s="7" t="s">
        <v>602</v>
      </c>
      <c r="G164" s="9" t="s">
        <v>603</v>
      </c>
      <c r="H164" s="10"/>
    </row>
    <row r="165" spans="1:8" s="3" customFormat="1" ht="22.5">
      <c r="A165" s="6">
        <v>159</v>
      </c>
      <c r="B165" s="7" t="s">
        <v>604</v>
      </c>
      <c r="C165" s="11">
        <v>54</v>
      </c>
      <c r="D165" s="6" t="str">
        <f>VLOOKUP(C165,'[1]listing15'!$E$8:$H$251,4,0)</f>
        <v>SSG</v>
      </c>
      <c r="E165" s="11" t="s">
        <v>605</v>
      </c>
      <c r="F165" s="7" t="s">
        <v>606</v>
      </c>
      <c r="G165" s="9" t="s">
        <v>607</v>
      </c>
      <c r="H165" s="32" t="s">
        <v>608</v>
      </c>
    </row>
    <row r="166" spans="1:8" s="3" customFormat="1" ht="22.5">
      <c r="A166" s="6">
        <v>160</v>
      </c>
      <c r="B166" s="7" t="s">
        <v>609</v>
      </c>
      <c r="C166" s="11">
        <v>135</v>
      </c>
      <c r="D166" s="6" t="str">
        <f>VLOOKUP(C166,'[1]listing15'!$E$8:$H$251,4,0)</f>
        <v>SUU</v>
      </c>
      <c r="E166" s="11" t="s">
        <v>610</v>
      </c>
      <c r="F166" s="7" t="s">
        <v>611</v>
      </c>
      <c r="G166" s="9" t="s">
        <v>612</v>
      </c>
      <c r="H166" s="32" t="s">
        <v>613</v>
      </c>
    </row>
    <row r="167" spans="1:8" s="3" customFormat="1" ht="11.25">
      <c r="A167" s="6">
        <v>161</v>
      </c>
      <c r="B167" s="7" t="s">
        <v>614</v>
      </c>
      <c r="C167" s="11">
        <v>110</v>
      </c>
      <c r="D167" s="6" t="str">
        <f>VLOOKUP(C167,'[1]listing15'!$E$8:$H$251,4,0)</f>
        <v>ARH</v>
      </c>
      <c r="E167" s="11" t="s">
        <v>615</v>
      </c>
      <c r="F167" s="7" t="s">
        <v>616</v>
      </c>
      <c r="G167" s="9">
        <v>91914419</v>
      </c>
      <c r="H167" s="10"/>
    </row>
    <row r="168" spans="1:8" s="3" customFormat="1" ht="11.25">
      <c r="A168" s="6">
        <v>162</v>
      </c>
      <c r="B168" s="7" t="s">
        <v>617</v>
      </c>
      <c r="C168" s="11">
        <v>118</v>
      </c>
      <c r="D168" s="6" t="str">
        <f>VLOOKUP(C168,'[1]listing15'!$E$8:$H$251,4,0)</f>
        <v>DLH</v>
      </c>
      <c r="E168" s="11" t="s">
        <v>618</v>
      </c>
      <c r="F168" s="7" t="s">
        <v>619</v>
      </c>
      <c r="G168" s="9">
        <v>99106084</v>
      </c>
      <c r="H168" s="10"/>
    </row>
    <row r="169" spans="1:8" s="3" customFormat="1" ht="11.25">
      <c r="A169" s="6">
        <v>163</v>
      </c>
      <c r="B169" s="7" t="s">
        <v>620</v>
      </c>
      <c r="C169" s="11">
        <v>449</v>
      </c>
      <c r="D169" s="6" t="str">
        <f>VLOOKUP(C169,'[1]listing15'!$E$8:$H$251,4,0)</f>
        <v>SEM</v>
      </c>
      <c r="E169" s="11" t="s">
        <v>621</v>
      </c>
      <c r="F169" s="7" t="s">
        <v>622</v>
      </c>
      <c r="G169" s="9"/>
      <c r="H169" s="10"/>
    </row>
    <row r="170" spans="1:8" s="3" customFormat="1" ht="22.5">
      <c r="A170" s="6">
        <v>164</v>
      </c>
      <c r="B170" s="7" t="s">
        <v>623</v>
      </c>
      <c r="C170" s="11">
        <v>414</v>
      </c>
      <c r="D170" s="6" t="str">
        <f>VLOOKUP(C170,'[1]listing15'!$E$8:$H$251,4,0)</f>
        <v>SES</v>
      </c>
      <c r="E170" s="11" t="s">
        <v>624</v>
      </c>
      <c r="F170" s="7" t="s">
        <v>625</v>
      </c>
      <c r="G170" s="9" t="s">
        <v>626</v>
      </c>
      <c r="H170" s="10"/>
    </row>
    <row r="171" spans="1:8" s="3" customFormat="1" ht="22.5">
      <c r="A171" s="6">
        <v>165</v>
      </c>
      <c r="B171" s="7" t="s">
        <v>627</v>
      </c>
      <c r="C171" s="11">
        <v>214</v>
      </c>
      <c r="D171" s="6" t="str">
        <f>VLOOKUP(C171,'[1]listing15'!$E$8:$H$251,4,0)</f>
        <v>TAV</v>
      </c>
      <c r="E171" s="11" t="s">
        <v>628</v>
      </c>
      <c r="F171" s="7" t="s">
        <v>629</v>
      </c>
      <c r="G171" s="9" t="s">
        <v>630</v>
      </c>
      <c r="H171" s="10"/>
    </row>
    <row r="172" spans="1:8" s="3" customFormat="1" ht="22.5">
      <c r="A172" s="6">
        <v>166</v>
      </c>
      <c r="B172" s="7" t="s">
        <v>631</v>
      </c>
      <c r="C172" s="11">
        <v>41</v>
      </c>
      <c r="D172" s="6" t="str">
        <f>VLOOKUP(C172,'[1]listing15'!$E$8:$H$251,4,0)</f>
        <v>TVL</v>
      </c>
      <c r="E172" s="11" t="s">
        <v>632</v>
      </c>
      <c r="F172" s="7" t="s">
        <v>633</v>
      </c>
      <c r="G172" s="9" t="s">
        <v>634</v>
      </c>
      <c r="H172" s="10"/>
    </row>
    <row r="173" spans="1:8" s="3" customFormat="1" ht="41.25" customHeight="1">
      <c r="A173" s="6">
        <v>167</v>
      </c>
      <c r="B173" s="7" t="s">
        <v>635</v>
      </c>
      <c r="C173" s="11">
        <v>464</v>
      </c>
      <c r="D173" s="6" t="str">
        <f>VLOOKUP(C173,'[1]listing15'!$E$8:$H$251,4,0)</f>
        <v>TAL</v>
      </c>
      <c r="E173" s="11" t="s">
        <v>636</v>
      </c>
      <c r="F173" s="7" t="s">
        <v>637</v>
      </c>
      <c r="G173" s="9" t="s">
        <v>638</v>
      </c>
      <c r="H173" s="10"/>
    </row>
    <row r="174" spans="1:8" s="3" customFormat="1" ht="22.5">
      <c r="A174" s="6">
        <v>168</v>
      </c>
      <c r="B174" s="7" t="s">
        <v>639</v>
      </c>
      <c r="C174" s="11">
        <v>22</v>
      </c>
      <c r="D174" s="6" t="str">
        <f>VLOOKUP(C174,'[1]listing15'!$E$8:$H$251,4,0)</f>
        <v>TCK</v>
      </c>
      <c r="E174" s="11" t="s">
        <v>640</v>
      </c>
      <c r="F174" s="7" t="s">
        <v>641</v>
      </c>
      <c r="G174" s="9" t="s">
        <v>642</v>
      </c>
      <c r="H174" s="32" t="s">
        <v>643</v>
      </c>
    </row>
    <row r="175" spans="1:8" s="3" customFormat="1" ht="22.5">
      <c r="A175" s="6">
        <v>169</v>
      </c>
      <c r="B175" s="7" t="s">
        <v>644</v>
      </c>
      <c r="C175" s="11">
        <v>44</v>
      </c>
      <c r="D175" s="6" t="str">
        <f>VLOOKUP(C175,'[1]listing15'!$E$8:$H$251,4,0)</f>
        <v>TAH</v>
      </c>
      <c r="E175" s="11" t="s">
        <v>645</v>
      </c>
      <c r="F175" s="7" t="s">
        <v>646</v>
      </c>
      <c r="G175" s="9" t="s">
        <v>647</v>
      </c>
      <c r="H175" s="35" t="s">
        <v>648</v>
      </c>
    </row>
    <row r="176" spans="1:8" s="3" customFormat="1" ht="29.25" customHeight="1">
      <c r="A176" s="6">
        <v>170</v>
      </c>
      <c r="B176" s="7" t="s">
        <v>649</v>
      </c>
      <c r="C176" s="11">
        <v>441</v>
      </c>
      <c r="D176" s="6" t="str">
        <f>VLOOKUP(C176,'[1]listing15'!$E$8:$H$251,4,0)</f>
        <v>TEX</v>
      </c>
      <c r="E176" s="11" t="s">
        <v>650</v>
      </c>
      <c r="F176" s="7" t="s">
        <v>651</v>
      </c>
      <c r="G176" s="9" t="s">
        <v>652</v>
      </c>
      <c r="H176" s="32" t="s">
        <v>653</v>
      </c>
    </row>
    <row r="177" spans="1:8" s="3" customFormat="1" ht="11.25">
      <c r="A177" s="6">
        <v>171</v>
      </c>
      <c r="B177" s="7" t="s">
        <v>654</v>
      </c>
      <c r="C177" s="11">
        <v>421</v>
      </c>
      <c r="D177" s="6" t="str">
        <f>VLOOKUP(C177,'[1]listing15'!$E$8:$H$251,4,0)</f>
        <v>UST</v>
      </c>
      <c r="E177" s="11" t="s">
        <v>655</v>
      </c>
      <c r="F177" s="7" t="s">
        <v>656</v>
      </c>
      <c r="G177" s="9"/>
      <c r="H177" s="10"/>
    </row>
    <row r="178" spans="1:8" s="3" customFormat="1" ht="45">
      <c r="A178" s="6">
        <v>172</v>
      </c>
      <c r="B178" s="7" t="s">
        <v>657</v>
      </c>
      <c r="C178" s="11">
        <v>142</v>
      </c>
      <c r="D178" s="6" t="str">
        <f>VLOOKUP(C178,'[1]listing15'!$E$8:$H$251,4,0)</f>
        <v>TMZ</v>
      </c>
      <c r="E178" s="11" t="s">
        <v>445</v>
      </c>
      <c r="F178" s="7" t="s">
        <v>658</v>
      </c>
      <c r="G178" s="9" t="s">
        <v>659</v>
      </c>
      <c r="H178" s="10"/>
    </row>
    <row r="179" spans="1:8" s="3" customFormat="1" ht="33.75">
      <c r="A179" s="6">
        <v>173</v>
      </c>
      <c r="B179" s="7" t="s">
        <v>660</v>
      </c>
      <c r="C179" s="11">
        <v>322</v>
      </c>
      <c r="D179" s="6" t="str">
        <f>VLOOKUP(C179,'[1]listing15'!$E$8:$H$251,4,0)</f>
        <v>TLP</v>
      </c>
      <c r="E179" s="11" t="s">
        <v>661</v>
      </c>
      <c r="F179" s="7" t="s">
        <v>662</v>
      </c>
      <c r="G179" s="9" t="s">
        <v>663</v>
      </c>
      <c r="H179" s="10"/>
    </row>
    <row r="180" spans="1:8" s="3" customFormat="1" ht="11.25" customHeight="1">
      <c r="A180" s="6">
        <v>174</v>
      </c>
      <c r="B180" s="7" t="s">
        <v>664</v>
      </c>
      <c r="C180" s="11">
        <v>386</v>
      </c>
      <c r="D180" s="6" t="str">
        <f>VLOOKUP(C180,'[1]listing15'!$E$8:$H$251,4,0)</f>
        <v>TUS</v>
      </c>
      <c r="E180" s="11" t="s">
        <v>665</v>
      </c>
      <c r="F180" s="7" t="s">
        <v>666</v>
      </c>
      <c r="G180" s="9" t="s">
        <v>667</v>
      </c>
      <c r="H180" s="10"/>
    </row>
    <row r="181" spans="1:8" s="3" customFormat="1" ht="22.5">
      <c r="A181" s="6">
        <v>175</v>
      </c>
      <c r="B181" s="7" t="s">
        <v>668</v>
      </c>
      <c r="C181" s="11">
        <v>188</v>
      </c>
      <c r="D181" s="6" t="str">
        <f>VLOOKUP(C181,'[1]listing15'!$E$8:$H$251,4,0)</f>
        <v>ACL</v>
      </c>
      <c r="E181" s="11" t="s">
        <v>669</v>
      </c>
      <c r="F181" s="7" t="s">
        <v>402</v>
      </c>
      <c r="G181" s="9" t="s">
        <v>670</v>
      </c>
      <c r="H181" s="10"/>
    </row>
    <row r="182" spans="1:8" s="3" customFormat="1" ht="22.5">
      <c r="A182" s="6">
        <v>176</v>
      </c>
      <c r="B182" s="7" t="s">
        <v>671</v>
      </c>
      <c r="C182" s="11">
        <v>217</v>
      </c>
      <c r="D182" s="6" t="str">
        <f>VLOOKUP(C182,'[1]listing15'!$E$8:$H$251,4,0)</f>
        <v>TEE</v>
      </c>
      <c r="E182" s="11" t="s">
        <v>672</v>
      </c>
      <c r="F182" s="7" t="s">
        <v>481</v>
      </c>
      <c r="G182" s="9">
        <v>70374126</v>
      </c>
      <c r="H182" s="10"/>
    </row>
    <row r="183" spans="1:8" s="3" customFormat="1" ht="33.75">
      <c r="A183" s="6">
        <v>177</v>
      </c>
      <c r="B183" s="7" t="s">
        <v>673</v>
      </c>
      <c r="C183" s="11">
        <v>7</v>
      </c>
      <c r="D183" s="6" t="str">
        <f>VLOOKUP(C183,'[1]listing15'!$E$8:$H$251,4,0)</f>
        <v>UBH</v>
      </c>
      <c r="E183" s="11" t="s">
        <v>674</v>
      </c>
      <c r="F183" s="7" t="s">
        <v>675</v>
      </c>
      <c r="G183" s="9" t="s">
        <v>676</v>
      </c>
      <c r="H183" s="32" t="s">
        <v>677</v>
      </c>
    </row>
    <row r="184" spans="1:8" s="3" customFormat="1" ht="22.5">
      <c r="A184" s="6">
        <v>178</v>
      </c>
      <c r="B184" s="7" t="s">
        <v>678</v>
      </c>
      <c r="C184" s="11">
        <v>195</v>
      </c>
      <c r="D184" s="6" t="str">
        <f>VLOOKUP(C184,'[1]listing15'!$E$8:$H$251,4,0)</f>
        <v>BUK</v>
      </c>
      <c r="E184" s="11" t="s">
        <v>679</v>
      </c>
      <c r="F184" s="7" t="s">
        <v>680</v>
      </c>
      <c r="G184" s="9" t="s">
        <v>681</v>
      </c>
      <c r="H184" s="32" t="s">
        <v>682</v>
      </c>
    </row>
    <row r="185" spans="1:8" s="3" customFormat="1" ht="22.5">
      <c r="A185" s="6">
        <v>179</v>
      </c>
      <c r="B185" s="7" t="s">
        <v>683</v>
      </c>
      <c r="C185" s="11">
        <v>94</v>
      </c>
      <c r="D185" s="6" t="str">
        <f>VLOOKUP(C185,'[1]listing15'!$E$8:$H$251,4,0)</f>
        <v>HUN</v>
      </c>
      <c r="E185" s="11" t="s">
        <v>684</v>
      </c>
      <c r="F185" s="7" t="s">
        <v>685</v>
      </c>
      <c r="G185" s="9" t="s">
        <v>686</v>
      </c>
      <c r="H185" s="10"/>
    </row>
    <row r="186" spans="1:8" s="3" customFormat="1" ht="24.75" customHeight="1">
      <c r="A186" s="6">
        <v>180</v>
      </c>
      <c r="B186" s="7" t="s">
        <v>687</v>
      </c>
      <c r="C186" s="11">
        <v>448</v>
      </c>
      <c r="D186" s="6" t="str">
        <f>VLOOKUP(C186,'[1]listing15'!$E$8:$H$251,4,0)</f>
        <v>CHR</v>
      </c>
      <c r="E186" s="11" t="s">
        <v>688</v>
      </c>
      <c r="F186" s="7" t="s">
        <v>330</v>
      </c>
      <c r="G186" s="9" t="s">
        <v>689</v>
      </c>
      <c r="H186" s="10"/>
    </row>
    <row r="187" spans="1:8" s="3" customFormat="1" ht="22.5">
      <c r="A187" s="6">
        <v>181</v>
      </c>
      <c r="B187" s="7" t="s">
        <v>690</v>
      </c>
      <c r="C187" s="11">
        <v>484</v>
      </c>
      <c r="D187" s="6" t="str">
        <f>VLOOKUP(C187,'[1]listing15'!$E$8:$H$251,4,0)</f>
        <v>UID</v>
      </c>
      <c r="E187" s="11" t="s">
        <v>691</v>
      </c>
      <c r="F187" s="7" t="s">
        <v>692</v>
      </c>
      <c r="G187" s="9" t="s">
        <v>693</v>
      </c>
      <c r="H187" s="32" t="s">
        <v>694</v>
      </c>
    </row>
    <row r="188" spans="1:8" s="3" customFormat="1" ht="22.5">
      <c r="A188" s="6">
        <v>182</v>
      </c>
      <c r="B188" s="7" t="s">
        <v>695</v>
      </c>
      <c r="C188" s="11">
        <v>325</v>
      </c>
      <c r="D188" s="6" t="str">
        <f>VLOOKUP(C188,'[1]listing15'!$E$8:$H$251,4,0)</f>
        <v>UNS</v>
      </c>
      <c r="E188" s="11" t="s">
        <v>696</v>
      </c>
      <c r="F188" s="7" t="s">
        <v>697</v>
      </c>
      <c r="G188" s="9" t="s">
        <v>698</v>
      </c>
      <c r="H188" s="10"/>
    </row>
    <row r="189" spans="1:8" s="3" customFormat="1" ht="11.25">
      <c r="A189" s="6">
        <v>183</v>
      </c>
      <c r="B189" s="7" t="s">
        <v>699</v>
      </c>
      <c r="C189" s="11">
        <v>437</v>
      </c>
      <c r="D189" s="6" t="str">
        <f>VLOOKUP(C189,'[1]listing15'!$E$8:$H$251,4,0)</f>
        <v>LJA</v>
      </c>
      <c r="E189" s="11" t="s">
        <v>700</v>
      </c>
      <c r="F189" s="7" t="s">
        <v>103</v>
      </c>
      <c r="G189" s="9"/>
      <c r="H189" s="10"/>
    </row>
    <row r="190" spans="1:8" s="3" customFormat="1" ht="11.25">
      <c r="A190" s="6">
        <v>184</v>
      </c>
      <c r="B190" s="7" t="s">
        <v>701</v>
      </c>
      <c r="C190" s="11">
        <v>314</v>
      </c>
      <c r="D190" s="6" t="str">
        <f>VLOOKUP(C190,'[1]listing15'!$E$8:$H$251,4,0)</f>
        <v>UND</v>
      </c>
      <c r="E190" s="11" t="s">
        <v>702</v>
      </c>
      <c r="F190" s="7" t="s">
        <v>317</v>
      </c>
      <c r="G190" s="9">
        <v>70533903</v>
      </c>
      <c r="H190" s="10"/>
    </row>
    <row r="191" spans="1:8" s="3" customFormat="1" ht="45">
      <c r="A191" s="6">
        <v>185</v>
      </c>
      <c r="B191" s="7" t="s">
        <v>703</v>
      </c>
      <c r="C191" s="11">
        <v>385</v>
      </c>
      <c r="D191" s="6" t="str">
        <f>VLOOKUP(C191,'[1]listing15'!$E$8:$H$251,4,0)</f>
        <v>SOH</v>
      </c>
      <c r="E191" s="11" t="s">
        <v>704</v>
      </c>
      <c r="F191" s="7" t="s">
        <v>705</v>
      </c>
      <c r="G191" s="9" t="s">
        <v>706</v>
      </c>
      <c r="H191" s="10"/>
    </row>
    <row r="192" spans="1:8" s="3" customFormat="1" ht="11.25">
      <c r="A192" s="6">
        <v>186</v>
      </c>
      <c r="B192" s="7" t="s">
        <v>707</v>
      </c>
      <c r="C192" s="11">
        <v>323</v>
      </c>
      <c r="D192" s="6" t="str">
        <f>VLOOKUP(C192,'[1]listing15'!$E$8:$H$251,4,0)</f>
        <v>CMD</v>
      </c>
      <c r="E192" s="11" t="s">
        <v>708</v>
      </c>
      <c r="F192" s="7" t="s">
        <v>697</v>
      </c>
      <c r="G192" s="9"/>
      <c r="H192" s="10"/>
    </row>
    <row r="193" spans="1:8" s="3" customFormat="1" ht="22.5">
      <c r="A193" s="6">
        <v>187</v>
      </c>
      <c r="B193" s="7" t="s">
        <v>709</v>
      </c>
      <c r="C193" s="11">
        <v>65</v>
      </c>
      <c r="D193" s="6" t="str">
        <f>VLOOKUP(C193,'[1]listing15'!$E$8:$H$251,4,0)</f>
        <v>HBZ</v>
      </c>
      <c r="E193" s="11" t="s">
        <v>710</v>
      </c>
      <c r="F193" s="7" t="s">
        <v>711</v>
      </c>
      <c r="G193" s="9" t="s">
        <v>712</v>
      </c>
      <c r="H193" s="10"/>
    </row>
    <row r="194" spans="1:8" s="3" customFormat="1" ht="33.75">
      <c r="A194" s="6">
        <v>188</v>
      </c>
      <c r="B194" s="7" t="s">
        <v>713</v>
      </c>
      <c r="C194" s="11">
        <v>525</v>
      </c>
      <c r="D194" s="6" t="str">
        <f>VLOOKUP(C194,'[1]listing15'!$E$8:$H$251,4,0)</f>
        <v>HBO</v>
      </c>
      <c r="E194" s="11" t="s">
        <v>714</v>
      </c>
      <c r="F194" s="7" t="s">
        <v>715</v>
      </c>
      <c r="G194" s="9" t="s">
        <v>716</v>
      </c>
      <c r="H194" s="32" t="s">
        <v>717</v>
      </c>
    </row>
    <row r="195" spans="1:8" s="3" customFormat="1" ht="11.25">
      <c r="A195" s="6">
        <v>189</v>
      </c>
      <c r="B195" s="7" t="s">
        <v>718</v>
      </c>
      <c r="C195" s="11">
        <v>372</v>
      </c>
      <c r="D195" s="6" t="str">
        <f>VLOOKUP(C195,'[1]listing15'!$E$8:$H$251,4,0)</f>
        <v>HGL</v>
      </c>
      <c r="E195" s="11" t="s">
        <v>719</v>
      </c>
      <c r="F195" s="7" t="s">
        <v>720</v>
      </c>
      <c r="G195" s="9"/>
      <c r="H195" s="10"/>
    </row>
    <row r="196" spans="1:8" s="3" customFormat="1" ht="11.25">
      <c r="A196" s="6">
        <v>190</v>
      </c>
      <c r="B196" s="7" t="s">
        <v>721</v>
      </c>
      <c r="C196" s="11">
        <v>365</v>
      </c>
      <c r="D196" s="6" t="str">
        <f>VLOOKUP(C196,'[1]listing15'!$E$8:$H$251,4,0)</f>
        <v>HAG</v>
      </c>
      <c r="E196" s="11" t="s">
        <v>722</v>
      </c>
      <c r="F196" s="7" t="s">
        <v>723</v>
      </c>
      <c r="G196" s="9"/>
      <c r="H196" s="10"/>
    </row>
    <row r="197" spans="1:8" s="3" customFormat="1" ht="22.5">
      <c r="A197" s="6">
        <v>191</v>
      </c>
      <c r="B197" s="7" t="s">
        <v>724</v>
      </c>
      <c r="C197" s="11">
        <v>455</v>
      </c>
      <c r="D197" s="6" t="str">
        <f>VLOOKUP(C197,'[1]listing15'!$E$8:$H$251,4,0)</f>
        <v>TVT</v>
      </c>
      <c r="E197" s="11" t="s">
        <v>725</v>
      </c>
      <c r="F197" s="7" t="s">
        <v>726</v>
      </c>
      <c r="G197" s="9" t="s">
        <v>727</v>
      </c>
      <c r="H197" s="10"/>
    </row>
    <row r="198" spans="1:8" s="3" customFormat="1" ht="33.75">
      <c r="A198" s="6">
        <v>192</v>
      </c>
      <c r="B198" s="7" t="s">
        <v>728</v>
      </c>
      <c r="C198" s="11">
        <v>179</v>
      </c>
      <c r="D198" s="6" t="str">
        <f>VLOOKUP(C198,'[1]listing15'!$E$8:$H$251,4,0)</f>
        <v>HHN</v>
      </c>
      <c r="E198" s="11" t="s">
        <v>729</v>
      </c>
      <c r="F198" s="7" t="s">
        <v>730</v>
      </c>
      <c r="G198" s="9" t="s">
        <v>731</v>
      </c>
      <c r="H198" s="10"/>
    </row>
    <row r="199" spans="1:8" s="3" customFormat="1" ht="11.25">
      <c r="A199" s="6">
        <v>193</v>
      </c>
      <c r="B199" s="7" t="s">
        <v>732</v>
      </c>
      <c r="C199" s="11">
        <v>161</v>
      </c>
      <c r="D199" s="6" t="str">
        <f>VLOOKUP(C199,'[1]listing15'!$E$8:$H$251,4,0)</f>
        <v>AVH</v>
      </c>
      <c r="E199" s="11" t="s">
        <v>733</v>
      </c>
      <c r="F199" s="7" t="s">
        <v>580</v>
      </c>
      <c r="G199" s="9"/>
      <c r="H199" s="10"/>
    </row>
    <row r="200" spans="1:8" s="3" customFormat="1" ht="22.5">
      <c r="A200" s="6">
        <v>194</v>
      </c>
      <c r="B200" s="7" t="s">
        <v>734</v>
      </c>
      <c r="C200" s="11">
        <v>378</v>
      </c>
      <c r="D200" s="6" t="str">
        <f>VLOOKUP(C200,'[1]listing15'!$E$8:$H$251,4,0)</f>
        <v>HSR</v>
      </c>
      <c r="E200" s="11" t="s">
        <v>735</v>
      </c>
      <c r="F200" s="7" t="s">
        <v>141</v>
      </c>
      <c r="G200" s="9" t="s">
        <v>736</v>
      </c>
      <c r="H200" s="10"/>
    </row>
    <row r="201" spans="1:8" s="3" customFormat="1" ht="33.75">
      <c r="A201" s="6">
        <v>195</v>
      </c>
      <c r="B201" s="7" t="s">
        <v>737</v>
      </c>
      <c r="C201" s="11">
        <v>490</v>
      </c>
      <c r="D201" s="6" t="str">
        <f>VLOOKUP(C201,'[1]listing15'!$E$8:$H$251,4,0)</f>
        <v>SDT</v>
      </c>
      <c r="E201" s="11" t="s">
        <v>738</v>
      </c>
      <c r="F201" s="7" t="s">
        <v>739</v>
      </c>
      <c r="G201" s="9" t="s">
        <v>740</v>
      </c>
      <c r="H201" s="10"/>
    </row>
    <row r="202" spans="1:8" s="3" customFormat="1" ht="33.75">
      <c r="A202" s="6">
        <v>196</v>
      </c>
      <c r="B202" s="7" t="s">
        <v>741</v>
      </c>
      <c r="C202" s="11">
        <v>143</v>
      </c>
      <c r="D202" s="6" t="str">
        <f>VLOOKUP(C202,'[1]listing15'!$E$8:$H$251,4,0)</f>
        <v>AHH</v>
      </c>
      <c r="E202" s="11" t="s">
        <v>742</v>
      </c>
      <c r="F202" s="7" t="s">
        <v>743</v>
      </c>
      <c r="G202" s="9" t="s">
        <v>744</v>
      </c>
      <c r="H202" s="10"/>
    </row>
    <row r="203" spans="1:8" s="3" customFormat="1" ht="11.25">
      <c r="A203" s="6">
        <v>197</v>
      </c>
      <c r="B203" s="7" t="s">
        <v>745</v>
      </c>
      <c r="C203" s="11">
        <v>162</v>
      </c>
      <c r="D203" s="6" t="str">
        <f>VLOOKUP(C203,'[1]listing15'!$E$8:$H$251,4,0)</f>
        <v>CHE</v>
      </c>
      <c r="E203" s="11" t="s">
        <v>746</v>
      </c>
      <c r="F203" s="7" t="s">
        <v>747</v>
      </c>
      <c r="G203" s="9">
        <v>99190032</v>
      </c>
      <c r="H203" s="10"/>
    </row>
    <row r="204" spans="1:8" s="3" customFormat="1" ht="33.75">
      <c r="A204" s="6">
        <v>198</v>
      </c>
      <c r="B204" s="7" t="s">
        <v>748</v>
      </c>
      <c r="C204" s="11">
        <v>402</v>
      </c>
      <c r="D204" s="6" t="str">
        <f>VLOOKUP(C204,'[1]listing15'!$E$8:$H$251,4,0)</f>
        <v>ADU</v>
      </c>
      <c r="E204" s="11" t="s">
        <v>749</v>
      </c>
      <c r="F204" s="7" t="s">
        <v>190</v>
      </c>
      <c r="G204" s="9" t="s">
        <v>750</v>
      </c>
      <c r="H204" s="10"/>
    </row>
    <row r="205" spans="1:8" s="3" customFormat="1" ht="11.25">
      <c r="A205" s="6">
        <v>199</v>
      </c>
      <c r="B205" s="7" t="s">
        <v>751</v>
      </c>
      <c r="C205" s="11">
        <v>108</v>
      </c>
      <c r="D205" s="6" t="str">
        <f>VLOOKUP(C205,'[1]listing15'!$E$8:$H$251,4,0)</f>
        <v>HUV</v>
      </c>
      <c r="E205" s="11" t="s">
        <v>752</v>
      </c>
      <c r="F205" s="7" t="s">
        <v>753</v>
      </c>
      <c r="G205" s="9">
        <v>70382449</v>
      </c>
      <c r="H205" s="10"/>
    </row>
    <row r="206" spans="1:8" s="3" customFormat="1" ht="45">
      <c r="A206" s="6">
        <v>200</v>
      </c>
      <c r="B206" s="7" t="s">
        <v>754</v>
      </c>
      <c r="C206" s="11">
        <v>78</v>
      </c>
      <c r="D206" s="6" t="str">
        <f>VLOOKUP(C206,'[1]listing15'!$E$8:$H$251,4,0)</f>
        <v>HVL</v>
      </c>
      <c r="E206" s="11" t="s">
        <v>755</v>
      </c>
      <c r="F206" s="7" t="s">
        <v>753</v>
      </c>
      <c r="G206" s="9" t="s">
        <v>756</v>
      </c>
      <c r="H206" s="10"/>
    </row>
    <row r="207" spans="1:8" s="3" customFormat="1" ht="33.75">
      <c r="A207" s="6">
        <v>201</v>
      </c>
      <c r="B207" s="7" t="s">
        <v>757</v>
      </c>
      <c r="C207" s="11">
        <v>373</v>
      </c>
      <c r="D207" s="6" t="str">
        <f>VLOOKUP(C207,'[1]listing15'!$E$8:$H$251,4,0)</f>
        <v>HUZ</v>
      </c>
      <c r="E207" s="11" t="s">
        <v>758</v>
      </c>
      <c r="F207" s="7" t="s">
        <v>759</v>
      </c>
      <c r="G207" s="9" t="s">
        <v>760</v>
      </c>
      <c r="H207" s="10"/>
    </row>
    <row r="208" spans="1:8" s="3" customFormat="1" ht="22.5">
      <c r="A208" s="6">
        <v>202</v>
      </c>
      <c r="B208" s="7" t="s">
        <v>761</v>
      </c>
      <c r="C208" s="11">
        <v>431</v>
      </c>
      <c r="D208" s="6" t="str">
        <f>VLOOKUP(C208,'[1]listing15'!$E$8:$H$251,4,0)</f>
        <v>HHS</v>
      </c>
      <c r="E208" s="11" t="s">
        <v>762</v>
      </c>
      <c r="F208" s="7" t="s">
        <v>753</v>
      </c>
      <c r="G208" s="9" t="s">
        <v>763</v>
      </c>
      <c r="H208" s="10"/>
    </row>
    <row r="209" spans="1:8" s="3" customFormat="1" ht="22.5">
      <c r="A209" s="6">
        <v>203</v>
      </c>
      <c r="B209" s="7" t="s">
        <v>764</v>
      </c>
      <c r="C209" s="11">
        <v>341</v>
      </c>
      <c r="D209" s="6" t="str">
        <f>VLOOKUP(C209,'[1]listing15'!$E$8:$H$251,4,0)</f>
        <v>HUT</v>
      </c>
      <c r="E209" s="11" t="s">
        <v>765</v>
      </c>
      <c r="F209" s="7" t="s">
        <v>766</v>
      </c>
      <c r="G209" s="9" t="s">
        <v>767</v>
      </c>
      <c r="H209" s="10"/>
    </row>
    <row r="210" spans="1:8" s="3" customFormat="1" ht="22.5">
      <c r="A210" s="6">
        <v>204</v>
      </c>
      <c r="B210" s="7" t="s">
        <v>768</v>
      </c>
      <c r="C210" s="11">
        <v>454</v>
      </c>
      <c r="D210" s="6" t="str">
        <f>VLOOKUP(C210,'[1]listing15'!$E$8:$H$251,4,0)</f>
        <v>HBT</v>
      </c>
      <c r="E210" s="11" t="s">
        <v>769</v>
      </c>
      <c r="F210" s="7" t="s">
        <v>770</v>
      </c>
      <c r="G210" s="9">
        <v>341792.99991679</v>
      </c>
      <c r="H210" s="32" t="s">
        <v>771</v>
      </c>
    </row>
    <row r="211" spans="1:8" s="3" customFormat="1" ht="33.75">
      <c r="A211" s="6">
        <v>205</v>
      </c>
      <c r="B211" s="7" t="s">
        <v>772</v>
      </c>
      <c r="C211" s="11">
        <v>56</v>
      </c>
      <c r="D211" s="6" t="str">
        <f>VLOOKUP(C211,'[1]listing15'!$E$8:$H$251,4,0)</f>
        <v>HSG</v>
      </c>
      <c r="E211" s="11" t="s">
        <v>773</v>
      </c>
      <c r="F211" s="7" t="s">
        <v>774</v>
      </c>
      <c r="G211" s="9" t="s">
        <v>775</v>
      </c>
      <c r="H211" s="10"/>
    </row>
    <row r="212" spans="1:8" s="3" customFormat="1" ht="33.75">
      <c r="A212" s="6">
        <v>206</v>
      </c>
      <c r="B212" s="7" t="s">
        <v>776</v>
      </c>
      <c r="C212" s="11">
        <v>532</v>
      </c>
      <c r="D212" s="6" t="str">
        <f>VLOOKUP(C212,'[1]listing15'!$E$8:$H$251,4,0)</f>
        <v>HGN</v>
      </c>
      <c r="E212" s="11" t="s">
        <v>777</v>
      </c>
      <c r="F212" s="7" t="s">
        <v>778</v>
      </c>
      <c r="G212" s="9" t="s">
        <v>779</v>
      </c>
      <c r="H212" s="32" t="s">
        <v>780</v>
      </c>
    </row>
    <row r="213" spans="1:8" s="3" customFormat="1" ht="11.25">
      <c r="A213" s="6">
        <v>207</v>
      </c>
      <c r="B213" s="7" t="s">
        <v>781</v>
      </c>
      <c r="C213" s="11">
        <v>330</v>
      </c>
      <c r="D213" s="6" t="str">
        <f>VLOOKUP(C213,'[1]listing15'!$E$8:$H$251,4,0)</f>
        <v>DAO</v>
      </c>
      <c r="E213" s="11" t="s">
        <v>782</v>
      </c>
      <c r="F213" s="7" t="s">
        <v>783</v>
      </c>
      <c r="G213" s="9"/>
      <c r="H213" s="10"/>
    </row>
    <row r="214" spans="1:8" s="3" customFormat="1" ht="22.5">
      <c r="A214" s="6">
        <v>208</v>
      </c>
      <c r="B214" s="7" t="s">
        <v>784</v>
      </c>
      <c r="C214" s="11">
        <v>393</v>
      </c>
      <c r="D214" s="6" t="str">
        <f>VLOOKUP(C214,'[1]listing15'!$E$8:$H$251,4,0)</f>
        <v>HAH</v>
      </c>
      <c r="E214" s="11" t="s">
        <v>785</v>
      </c>
      <c r="F214" s="7" t="s">
        <v>141</v>
      </c>
      <c r="G214" s="9" t="s">
        <v>870</v>
      </c>
      <c r="H214" s="10"/>
    </row>
    <row r="215" spans="1:8" s="3" customFormat="1" ht="22.5">
      <c r="A215" s="6">
        <v>209</v>
      </c>
      <c r="B215" s="7" t="s">
        <v>869</v>
      </c>
      <c r="C215" s="11">
        <v>8</v>
      </c>
      <c r="D215" s="6" t="str">
        <f>VLOOKUP(C215,'[1]listing15'!$E$8:$H$251,4,0)</f>
        <v>HRD</v>
      </c>
      <c r="E215" s="11" t="s">
        <v>786</v>
      </c>
      <c r="F215" s="7" t="s">
        <v>787</v>
      </c>
      <c r="G215" s="9" t="s">
        <v>788</v>
      </c>
      <c r="H215" s="32" t="s">
        <v>789</v>
      </c>
    </row>
    <row r="216" spans="1:8" s="3" customFormat="1" ht="11.25">
      <c r="A216" s="6">
        <v>210</v>
      </c>
      <c r="B216" s="7" t="s">
        <v>790</v>
      </c>
      <c r="C216" s="11">
        <v>133</v>
      </c>
      <c r="D216" s="6" t="str">
        <f>VLOOKUP(C216,'[1]listing15'!$E$8:$H$251,4,0)</f>
        <v>HRL</v>
      </c>
      <c r="E216" s="11" t="s">
        <v>791</v>
      </c>
      <c r="F216" s="7" t="s">
        <v>227</v>
      </c>
      <c r="G216" s="9"/>
      <c r="H216" s="10"/>
    </row>
    <row r="217" spans="1:8" s="3" customFormat="1" ht="22.5">
      <c r="A217" s="6">
        <v>211</v>
      </c>
      <c r="B217" s="7" t="s">
        <v>792</v>
      </c>
      <c r="C217" s="11">
        <v>407</v>
      </c>
      <c r="D217" s="6" t="str">
        <f>VLOOKUP(C217,'[1]listing15'!$E$8:$H$251,4,0)</f>
        <v>TSA</v>
      </c>
      <c r="E217" s="11" t="s">
        <v>793</v>
      </c>
      <c r="F217" s="7" t="s">
        <v>794</v>
      </c>
      <c r="G217" s="9" t="s">
        <v>795</v>
      </c>
      <c r="H217" s="10"/>
    </row>
    <row r="218" spans="1:8" s="3" customFormat="1" ht="22.5">
      <c r="A218" s="6">
        <v>212</v>
      </c>
      <c r="B218" s="7" t="s">
        <v>796</v>
      </c>
      <c r="C218" s="11">
        <v>409</v>
      </c>
      <c r="D218" s="6" t="str">
        <f>VLOOKUP(C218,'[1]listing15'!$E$8:$H$251,4,0)</f>
        <v>HJL</v>
      </c>
      <c r="E218" s="11" t="s">
        <v>797</v>
      </c>
      <c r="F218" s="7" t="s">
        <v>798</v>
      </c>
      <c r="G218" s="9" t="s">
        <v>799</v>
      </c>
      <c r="H218" s="10"/>
    </row>
    <row r="219" spans="1:8" s="3" customFormat="1" ht="11.25">
      <c r="A219" s="6">
        <v>213</v>
      </c>
      <c r="B219" s="7" t="s">
        <v>800</v>
      </c>
      <c r="C219" s="11">
        <v>181</v>
      </c>
      <c r="D219" s="6" t="str">
        <f>VLOOKUP(C219,'[1]listing15'!$E$8:$H$251,4,0)</f>
        <v>CAD</v>
      </c>
      <c r="E219" s="11" t="s">
        <v>801</v>
      </c>
      <c r="F219" s="7" t="s">
        <v>802</v>
      </c>
      <c r="G219" s="9"/>
      <c r="H219" s="10"/>
    </row>
    <row r="220" spans="1:8" s="3" customFormat="1" ht="22.5">
      <c r="A220" s="6">
        <v>214</v>
      </c>
      <c r="B220" s="7" t="s">
        <v>803</v>
      </c>
      <c r="C220" s="11">
        <v>352</v>
      </c>
      <c r="D220" s="6" t="str">
        <f>VLOOKUP(C220,'[1]listing15'!$E$8:$H$251,4,0)</f>
        <v>CDU</v>
      </c>
      <c r="E220" s="11" t="s">
        <v>804</v>
      </c>
      <c r="F220" s="7" t="s">
        <v>805</v>
      </c>
      <c r="G220" s="9"/>
      <c r="H220" s="10"/>
    </row>
    <row r="221" spans="1:8" s="3" customFormat="1" ht="45">
      <c r="A221" s="6">
        <v>215</v>
      </c>
      <c r="B221" s="7" t="s">
        <v>806</v>
      </c>
      <c r="C221" s="11">
        <v>309</v>
      </c>
      <c r="D221" s="6" t="str">
        <f>VLOOKUP(C221,'[1]listing15'!$E$8:$H$251,4,0)</f>
        <v>SHG</v>
      </c>
      <c r="E221" s="11" t="s">
        <v>807</v>
      </c>
      <c r="F221" s="7" t="s">
        <v>808</v>
      </c>
      <c r="G221" s="9" t="s">
        <v>809</v>
      </c>
      <c r="H221" s="32" t="s">
        <v>810</v>
      </c>
    </row>
    <row r="222" spans="1:8" s="3" customFormat="1" ht="11.25">
      <c r="A222" s="6">
        <v>216</v>
      </c>
      <c r="B222" s="7" t="s">
        <v>811</v>
      </c>
      <c r="C222" s="11">
        <v>158</v>
      </c>
      <c r="D222" s="6" t="str">
        <f>VLOOKUP(C222,'[1]listing15'!$E$8:$H$251,4,0)</f>
        <v>SIM</v>
      </c>
      <c r="E222" s="11" t="s">
        <v>812</v>
      </c>
      <c r="F222" s="7" t="s">
        <v>622</v>
      </c>
      <c r="G222" s="9">
        <v>99651377</v>
      </c>
      <c r="H222" s="10"/>
    </row>
    <row r="223" spans="1:8" s="3" customFormat="1" ht="22.5">
      <c r="A223" s="6">
        <v>217</v>
      </c>
      <c r="B223" s="7" t="s">
        <v>813</v>
      </c>
      <c r="C223" s="11">
        <v>175</v>
      </c>
      <c r="D223" s="6" t="str">
        <f>VLOOKUP(C223,'[1]listing15'!$E$8:$H$251,4,0)</f>
        <v>AMT</v>
      </c>
      <c r="E223" s="11" t="s">
        <v>814</v>
      </c>
      <c r="F223" s="7" t="s">
        <v>815</v>
      </c>
      <c r="G223" s="9"/>
      <c r="H223" s="10"/>
    </row>
    <row r="224" spans="1:8" s="3" customFormat="1" ht="22.5">
      <c r="A224" s="6">
        <v>218</v>
      </c>
      <c r="B224" s="7" t="s">
        <v>816</v>
      </c>
      <c r="C224" s="11">
        <v>359</v>
      </c>
      <c r="D224" s="6" t="str">
        <f>VLOOKUP(C224,'[1]listing15'!$E$8:$H$251,4,0)</f>
        <v>NRS</v>
      </c>
      <c r="E224" s="11" t="s">
        <v>817</v>
      </c>
      <c r="F224" s="7" t="s">
        <v>818</v>
      </c>
      <c r="G224" s="9" t="s">
        <v>819</v>
      </c>
      <c r="H224" s="32" t="s">
        <v>820</v>
      </c>
    </row>
    <row r="225" spans="1:8" s="3" customFormat="1" ht="33.75">
      <c r="A225" s="6">
        <v>219</v>
      </c>
      <c r="B225" s="7" t="s">
        <v>821</v>
      </c>
      <c r="C225" s="11">
        <v>178</v>
      </c>
      <c r="D225" s="6" t="str">
        <f>VLOOKUP(C225,'[1]listing15'!$E$8:$H$251,4,0)</f>
        <v>JRG</v>
      </c>
      <c r="E225" s="11" t="s">
        <v>822</v>
      </c>
      <c r="F225" s="7" t="s">
        <v>823</v>
      </c>
      <c r="G225" s="9" t="s">
        <v>824</v>
      </c>
      <c r="H225" s="10"/>
    </row>
    <row r="226" spans="1:8" s="3" customFormat="1" ht="22.5">
      <c r="A226" s="6">
        <v>220</v>
      </c>
      <c r="B226" s="7" t="s">
        <v>825</v>
      </c>
      <c r="C226" s="11">
        <v>154</v>
      </c>
      <c r="D226" s="6" t="str">
        <f>VLOOKUP(C226,'[1]listing15'!$E$8:$H$251,4,0)</f>
        <v>TAS</v>
      </c>
      <c r="E226" s="11" t="s">
        <v>826</v>
      </c>
      <c r="F226" s="15" t="s">
        <v>78</v>
      </c>
      <c r="G226" s="9" t="s">
        <v>827</v>
      </c>
      <c r="H226" s="10"/>
    </row>
    <row r="227" spans="1:8" s="3" customFormat="1" ht="11.25">
      <c r="A227" s="6">
        <v>221</v>
      </c>
      <c r="B227" s="7" t="s">
        <v>828</v>
      </c>
      <c r="C227" s="11">
        <v>113</v>
      </c>
      <c r="D227" s="6" t="str">
        <f>VLOOKUP(C227,'[1]listing15'!$E$8:$H$251,4,0)</f>
        <v>IND</v>
      </c>
      <c r="E227" s="11" t="s">
        <v>829</v>
      </c>
      <c r="F227" s="7" t="s">
        <v>830</v>
      </c>
      <c r="G227" s="9"/>
      <c r="H227" s="10"/>
    </row>
    <row r="228" spans="1:8" s="3" customFormat="1" ht="22.5">
      <c r="A228" s="6">
        <v>222</v>
      </c>
      <c r="B228" s="7" t="s">
        <v>831</v>
      </c>
      <c r="C228" s="11">
        <v>425</v>
      </c>
      <c r="D228" s="6" t="str">
        <f>VLOOKUP(C228,'[1]listing15'!$E$8:$H$251,4,0)</f>
        <v>ECV</v>
      </c>
      <c r="E228" s="11" t="s">
        <v>832</v>
      </c>
      <c r="F228" s="7" t="s">
        <v>833</v>
      </c>
      <c r="G228" s="9" t="s">
        <v>834</v>
      </c>
      <c r="H228" s="10"/>
    </row>
    <row r="229" spans="1:8" s="3" customFormat="1" ht="11.25">
      <c r="A229" s="6">
        <v>223</v>
      </c>
      <c r="B229" s="7" t="s">
        <v>835</v>
      </c>
      <c r="C229" s="11">
        <v>440</v>
      </c>
      <c r="D229" s="6" t="str">
        <f>VLOOKUP(C229,'[1]listing15'!$E$8:$H$251,4,0)</f>
        <v>ESG</v>
      </c>
      <c r="E229" s="11" t="s">
        <v>836</v>
      </c>
      <c r="F229" s="7" t="s">
        <v>501</v>
      </c>
      <c r="G229" s="9"/>
      <c r="H229" s="10"/>
    </row>
    <row r="230" spans="1:8" s="3" customFormat="1" ht="45">
      <c r="A230" s="6">
        <v>224</v>
      </c>
      <c r="B230" s="7" t="s">
        <v>837</v>
      </c>
      <c r="C230" s="11">
        <v>537</v>
      </c>
      <c r="D230" s="6" t="str">
        <f>VLOOKUP(C230,'[1]listing15'!$E$8:$H$251,4,0)</f>
        <v>ETR</v>
      </c>
      <c r="E230" s="11" t="s">
        <v>838</v>
      </c>
      <c r="F230" s="7" t="s">
        <v>839</v>
      </c>
      <c r="G230" s="9" t="s">
        <v>840</v>
      </c>
      <c r="H230" s="32" t="s">
        <v>841</v>
      </c>
    </row>
    <row r="231" spans="1:8" s="3" customFormat="1" ht="33.75">
      <c r="A231" s="6">
        <v>225</v>
      </c>
      <c r="B231" s="7" t="s">
        <v>842</v>
      </c>
      <c r="C231" s="11">
        <v>466</v>
      </c>
      <c r="D231" s="6" t="str">
        <f>VLOOKUP(C231,'[1]listing15'!$E$8:$H$251,4,0)</f>
        <v>BOE</v>
      </c>
      <c r="E231" s="11" t="s">
        <v>843</v>
      </c>
      <c r="F231" s="7" t="s">
        <v>844</v>
      </c>
      <c r="G231" s="9" t="s">
        <v>845</v>
      </c>
      <c r="H231" s="10"/>
    </row>
    <row r="232" spans="1:8" s="3" customFormat="1" ht="22.5">
      <c r="A232" s="6">
        <v>226</v>
      </c>
      <c r="B232" s="7" t="s">
        <v>846</v>
      </c>
      <c r="C232" s="11">
        <v>469</v>
      </c>
      <c r="D232" s="6" t="str">
        <f>VLOOKUP(C232,'[1]listing15'!$E$8:$H$251,4,0)</f>
        <v>EAZ</v>
      </c>
      <c r="E232" s="11" t="s">
        <v>847</v>
      </c>
      <c r="F232" s="7" t="s">
        <v>590</v>
      </c>
      <c r="G232" s="9" t="s">
        <v>848</v>
      </c>
      <c r="H232" s="10"/>
    </row>
    <row r="233" spans="1:8" s="3" customFormat="1" ht="33.75">
      <c r="A233" s="6">
        <v>227</v>
      </c>
      <c r="B233" s="7" t="s">
        <v>849</v>
      </c>
      <c r="C233" s="11">
        <v>377</v>
      </c>
      <c r="D233" s="6" t="str">
        <f>VLOOKUP(C233,'[1]listing15'!$E$8:$H$251,4,0)</f>
        <v>SVR</v>
      </c>
      <c r="E233" s="11" t="s">
        <v>850</v>
      </c>
      <c r="F233" s="7" t="s">
        <v>851</v>
      </c>
      <c r="G233" s="9" t="s">
        <v>852</v>
      </c>
      <c r="H233" s="10"/>
    </row>
    <row r="234" spans="1:8" ht="11.25">
      <c r="A234" s="1"/>
      <c r="C234" s="1"/>
      <c r="D234" s="1"/>
      <c r="E234" s="1"/>
      <c r="G234" s="2"/>
      <c r="H234" s="1">
        <f>COUNTA(H7:H233)</f>
        <v>78</v>
      </c>
    </row>
    <row r="235" spans="1:7" ht="11.25">
      <c r="A235" s="1"/>
      <c r="B235" s="22" t="s">
        <v>853</v>
      </c>
      <c r="C235" s="1"/>
      <c r="D235" s="1"/>
      <c r="E235" s="1"/>
      <c r="G235" s="2"/>
    </row>
    <row r="236" spans="1:7" ht="11.25">
      <c r="A236" s="1"/>
      <c r="B236" s="1" t="s">
        <v>854</v>
      </c>
      <c r="C236" s="1"/>
      <c r="D236" s="1"/>
      <c r="E236" s="1"/>
      <c r="G236" s="2"/>
    </row>
    <row r="237" spans="1:7" ht="11.25">
      <c r="A237" s="1"/>
      <c r="B237" s="1" t="s">
        <v>855</v>
      </c>
      <c r="C237" s="1"/>
      <c r="D237" s="1"/>
      <c r="E237" s="1"/>
      <c r="G237" s="2"/>
    </row>
    <row r="238" spans="1:7" ht="11.25">
      <c r="A238" s="1"/>
      <c r="B238" s="1" t="s">
        <v>856</v>
      </c>
      <c r="C238" s="1"/>
      <c r="D238" s="1"/>
      <c r="E238" s="1"/>
      <c r="G238" s="2"/>
    </row>
    <row r="239" spans="1:7" ht="11.25">
      <c r="A239" s="1"/>
      <c r="B239" s="1" t="s">
        <v>857</v>
      </c>
      <c r="C239" s="1"/>
      <c r="D239" s="1"/>
      <c r="E239" s="1"/>
      <c r="G239" s="2"/>
    </row>
    <row r="240" spans="1:7" ht="11.25">
      <c r="A240" s="1"/>
      <c r="B240" s="1" t="s">
        <v>858</v>
      </c>
      <c r="C240" s="1"/>
      <c r="D240" s="1"/>
      <c r="E240" s="1"/>
      <c r="G240" s="2"/>
    </row>
    <row r="241" spans="1:7" ht="11.25">
      <c r="A241" s="1"/>
      <c r="B241" s="1" t="s">
        <v>859</v>
      </c>
      <c r="C241" s="1"/>
      <c r="D241" s="1"/>
      <c r="E241" s="1"/>
      <c r="G241" s="2"/>
    </row>
    <row r="242" spans="1:7" ht="11.25">
      <c r="A242" s="1"/>
      <c r="B242" s="1" t="s">
        <v>860</v>
      </c>
      <c r="C242" s="1"/>
      <c r="D242" s="1"/>
      <c r="E242" s="1"/>
      <c r="G242" s="2"/>
    </row>
    <row r="243" spans="1:7" ht="11.25">
      <c r="A243" s="1"/>
      <c r="C243" s="1"/>
      <c r="D243" s="1"/>
      <c r="E243" s="1"/>
      <c r="G243" s="2"/>
    </row>
    <row r="244" spans="1:7" ht="11.25">
      <c r="A244" s="1"/>
      <c r="C244" s="1"/>
      <c r="D244" s="1"/>
      <c r="E244" s="1"/>
      <c r="G244" s="2"/>
    </row>
    <row r="245" spans="1:7" ht="12">
      <c r="A245" s="1"/>
      <c r="B245" s="23"/>
      <c r="C245" s="24"/>
      <c r="D245" s="1"/>
      <c r="E245" s="1"/>
      <c r="G245" s="2"/>
    </row>
    <row r="246" spans="1:7" ht="12">
      <c r="A246" s="1"/>
      <c r="B246" s="25"/>
      <c r="C246" s="25"/>
      <c r="D246" s="1"/>
      <c r="E246" s="1"/>
      <c r="G246" s="2"/>
    </row>
    <row r="247" spans="1:7" ht="12">
      <c r="A247" s="1"/>
      <c r="B247" s="26"/>
      <c r="C247" s="27"/>
      <c r="D247" s="1"/>
      <c r="E247" s="1"/>
      <c r="G247" s="2"/>
    </row>
    <row r="248" spans="1:6" ht="12">
      <c r="A248" s="1"/>
      <c r="B248" s="26"/>
      <c r="C248" s="28"/>
      <c r="D248" s="1"/>
      <c r="E248" s="1"/>
      <c r="F248" s="1"/>
    </row>
    <row r="249" spans="1:6" ht="12">
      <c r="A249" s="1"/>
      <c r="B249" s="26"/>
      <c r="C249" s="28"/>
      <c r="D249" s="1"/>
      <c r="E249" s="1"/>
      <c r="F249" s="1"/>
    </row>
    <row r="250" spans="2:3" ht="12">
      <c r="B250" s="26"/>
      <c r="C250" s="28"/>
    </row>
    <row r="251" spans="2:3" ht="12">
      <c r="B251" s="31"/>
      <c r="C251" s="28"/>
    </row>
    <row r="252" spans="2:3" ht="12">
      <c r="B252" s="31"/>
      <c r="C252" s="28"/>
    </row>
    <row r="253" spans="2:3" ht="12">
      <c r="B253" s="31"/>
      <c r="C253" s="28"/>
    </row>
    <row r="254" spans="2:3" ht="12">
      <c r="B254" s="31"/>
      <c r="C254" s="28"/>
    </row>
    <row r="255" spans="2:3" ht="12">
      <c r="B255" s="31"/>
      <c r="C255" s="28"/>
    </row>
    <row r="256" spans="2:3" ht="12">
      <c r="B256" s="31"/>
      <c r="C256" s="28"/>
    </row>
    <row r="257" spans="2:3" ht="12">
      <c r="B257" s="26"/>
      <c r="C257" s="28"/>
    </row>
    <row r="259" ht="11.25"/>
    <row r="260" ht="11.25"/>
    <row r="261" ht="11.25"/>
    <row r="266" ht="11.25"/>
    <row r="267" ht="11.25"/>
    <row r="268" ht="11.25"/>
    <row r="269" ht="11.25"/>
    <row r="270" ht="11.25"/>
    <row r="271" ht="11.25"/>
    <row r="444" ht="11.25"/>
    <row r="445" ht="11.25"/>
    <row r="446" ht="11.25"/>
    <row r="447" ht="11.25"/>
    <row r="448" ht="11.25"/>
    <row r="449" ht="11.25"/>
    <row r="462" ht="11.25"/>
    <row r="463" ht="11.25"/>
    <row r="464" ht="11.25"/>
    <row r="465" ht="11.25"/>
    <row r="466" ht="11.25"/>
    <row r="467" ht="11.25"/>
    <row r="468" ht="11.25"/>
    <row r="494" ht="11.25"/>
    <row r="495" ht="11.25"/>
    <row r="496" ht="11.25"/>
    <row r="497" ht="11.25"/>
    <row r="498" ht="11.25"/>
    <row r="499" ht="11.25"/>
    <row r="500" ht="11.25"/>
    <row r="695" ht="11.25"/>
    <row r="696" ht="11.25"/>
    <row r="697" ht="11.25"/>
    <row r="698" ht="11.25"/>
    <row r="699" ht="11.25"/>
    <row r="700" ht="11.25"/>
    <row r="701" ht="11.25"/>
    <row r="702" ht="11.25"/>
    <row r="703" ht="11.25"/>
  </sheetData>
  <sheetProtection/>
  <mergeCells count="8">
    <mergeCell ref="G5:G6"/>
    <mergeCell ref="H5:H6"/>
    <mergeCell ref="B3:F3"/>
    <mergeCell ref="A5:A6"/>
    <mergeCell ref="B5:B6"/>
    <mergeCell ref="C5:C6"/>
    <mergeCell ref="E5:E6"/>
    <mergeCell ref="F5:F6"/>
  </mergeCells>
  <hyperlinks>
    <hyperlink ref="H13" r:id="rId1" display="www.darkhandulaan.mn"/>
    <hyperlink ref="H15" r:id="rId2" display="http://www.dalanzadgad-tpp.mn/"/>
    <hyperlink ref="H22" r:id="rId3" display="www.ubedn.mn"/>
    <hyperlink ref="H16" r:id="rId4" display="www.tpp4.energy.mn"/>
    <hyperlink ref="H17" r:id="rId5" display="http://tpp2.energy.mn/"/>
    <hyperlink ref="H18" r:id="rId6" display="www.tes3.energy.mn"/>
    <hyperlink ref="H19" r:id="rId7" display="http://www.mse.mn/"/>
    <hyperlink ref="H20" r:id="rId8" display="www.mtz.mn"/>
    <hyperlink ref="H23" r:id="rId9" display="http://ubds.energy.mn/"/>
    <hyperlink ref="H24" r:id="rId10" display="Erdenet-us-ds@mongol.net"/>
    <hyperlink ref="H29" r:id="rId11" display="www.baganuurmine.mn"/>
    <hyperlink ref="H34" r:id="rId12" display="www.telecommongolia.mn"/>
    <hyperlink ref="H36" r:id="rId13" display="www.tavantolgoi.mn    "/>
    <hyperlink ref="H38" r:id="rId14" display="www.hishiguul@yahoo.com"/>
    <hyperlink ref="H39" r:id="rId15" display="www.shivee-ovoo.mn"/>
    <hyperlink ref="H43" r:id="rId16" display="http://www.aduunchuluun.mn/"/>
    <hyperlink ref="H50" r:id="rId17" display="www.apu.mn"/>
    <hyperlink ref="H57" r:id="rId18" display="www.atarurguu.blogspot.com  "/>
    <hyperlink ref="H59" r:id="rId19" display="http://www.barilgacor.mn/"/>
    <hyperlink ref="H61" r:id="rId20" display="http://vik.mn/"/>
    <hyperlink ref="H62" r:id="rId21" display="http://spg.mn/"/>
    <hyperlink ref="H63" r:id="rId22" display="www.bayangolhotel.mn"/>
    <hyperlink ref="H68" r:id="rId23" display="www.bdsec.mn"/>
    <hyperlink ref="H69" r:id="rId24" display="http://binse.mn/"/>
    <hyperlink ref="H79" r:id="rId25" display="www.berkhuul.com    "/>
    <hyperlink ref="H80" r:id="rId26" display="www.beren.mn "/>
    <hyperlink ref="H81" r:id="rId27" display="http://www.gazarmn.com/"/>
    <hyperlink ref="H82" r:id="rId28" display="www.gankhiits.mn      "/>
    <hyperlink ref="H85" r:id="rId29" display="www.hermescenter.mn "/>
    <hyperlink ref="H86" r:id="rId30" display="www.gmh125.com "/>
    <hyperlink ref="H87" r:id="rId31" display="www.gobi.mn "/>
    <hyperlink ref="H93" r:id="rId32" display="www.gutalco.mn"/>
    <hyperlink ref="H98" r:id="rId33" display="http://www.dsedn.mn/"/>
    <hyperlink ref="H99" r:id="rId34" display="www.nekhii.mn "/>
    <hyperlink ref="H102" r:id="rId35" display="http://tazg.dd.gov.mn/"/>
    <hyperlink ref="H104" r:id="rId36" display="http://www.dornodimpex.mn/"/>
    <hyperlink ref="H116" r:id="rId37" display="www.genco-tour.mn "/>
    <hyperlink ref="H118" r:id="rId38" display="www.zoosgoyol.mn "/>
    <hyperlink ref="H125" r:id="rId39" display="www.makhimpex.mn "/>
    <hyperlink ref="H126" r:id="rId40" display="www.materialimpex.mn "/>
    <hyperlink ref="H128" r:id="rId41" display="www.merex.mn"/>
    <hyperlink ref="H137" r:id="rId42" display="www.mongolshevro.mn"/>
    <hyperlink ref="H140" r:id="rId43" display="http://www.moninjbar.mn/"/>
    <hyperlink ref="H141" r:id="rId44" display="www.bulgaar.mn"/>
    <hyperlink ref="H142" r:id="rId45" display="http://monnab.mn/"/>
    <hyperlink ref="H144" r:id="rId46" display="www.mdr.mn"/>
    <hyperlink ref="H146" r:id="rId47" display="http://www.hotel-mongolia.mn/ "/>
    <hyperlink ref="H148" r:id="rId48" display="http://www.mudix.mn/  "/>
    <hyperlink ref="H149" r:id="rId49" display="http://www.mik.mn/mn/"/>
    <hyperlink ref="H150" r:id="rId50" display="www.naco.mn     "/>
    <hyperlink ref="H151" r:id="rId51" display="http://www.niislelurguu.mn/"/>
    <hyperlink ref="H155" r:id="rId52" display="www.olloo.mn"/>
    <hyperlink ref="H162" r:id="rId53" display="www.remicon.mn"/>
    <hyperlink ref="H163" r:id="rId54" display="www.silikat.mn"/>
    <hyperlink ref="H165" r:id="rId55" display="http://www.moncareer.mn/"/>
    <hyperlink ref="H174" r:id="rId56" display="www.talkh-chikher.mn"/>
    <hyperlink ref="H183" r:id="rId57" display="http://www.mongolia-carpet.com/"/>
    <hyperlink ref="H184" r:id="rId58" display="http://ubbuk.mn/"/>
    <hyperlink ref="H187" r:id="rId59" display="http://www.nomin.net/"/>
    <hyperlink ref="H194" r:id="rId60" display="http://www.hboil.mn/"/>
    <hyperlink ref="H210" r:id="rId61" display="www.hungonbeton.mn"/>
    <hyperlink ref="H212" r:id="rId62" display="www.khukhgan.mn "/>
    <hyperlink ref="H215" r:id="rId63" display="www.khurd.mn"/>
    <hyperlink ref="H221" r:id="rId64" display="www.sharyngol.com"/>
    <hyperlink ref="H224" r:id="rId65" display="http://www.shinest.mn/"/>
    <hyperlink ref="H230" r:id="rId66" display="http://www.etranslog.mn/"/>
    <hyperlink ref="H40" r:id="rId67" display="http://www.mongolpost.mn/   "/>
    <hyperlink ref="H12" r:id="rId68" display="http://www.sharyngolsum.mn/"/>
    <hyperlink ref="H11" r:id="rId69" display="http://dpp.energy.mn/"/>
    <hyperlink ref="H10" r:id="rId70" display="http://www.darkhan-uul.gov.mn/us/"/>
    <hyperlink ref="H8" r:id="rId71" display="www.bnedo.mn "/>
    <hyperlink ref="H176" r:id="rId72" display="http://www.technikimport.mn/"/>
    <hyperlink ref="H175" r:id="rId73" display="http://takhico.mn"/>
    <hyperlink ref="H166" r:id="rId74" display="http://www.mongolmilk.mn/"/>
    <hyperlink ref="H147" r:id="rId75" display="http://mse.mn/memberInfo/list/www.msec.mn"/>
  </hyperlinks>
  <printOptions/>
  <pageMargins left="0.7" right="0.7" top="0.75" bottom="0.75" header="0.3" footer="0.3"/>
  <pageSetup horizontalDpi="600" verticalDpi="600" orientation="portrait" paperSize="9" r:id="rId78"/>
  <legacyDrawing r:id="rId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Маналжав .А</dc:creator>
  <cp:keywords/>
  <dc:description/>
  <cp:lastModifiedBy>Маналжав .А</cp:lastModifiedBy>
  <dcterms:created xsi:type="dcterms:W3CDTF">2017-01-07T07:20:43Z</dcterms:created>
  <dcterms:modified xsi:type="dcterms:W3CDTF">2017-01-16T04:15:38Z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