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iv2019" sheetId="1" r:id="rId1"/>
  </sheets>
  <definedNames>
    <definedName name="_xlnm._FilterDatabase" localSheetId="0" hidden="1">'div2019'!$A$3:$K$36</definedName>
  </definedNames>
  <calcPr calcId="145621"/>
</workbook>
</file>

<file path=xl/calcChain.xml><?xml version="1.0" encoding="utf-8"?>
<calcChain xmlns="http://schemas.openxmlformats.org/spreadsheetml/2006/main">
  <c r="E35" i="1" l="1"/>
  <c r="G7" i="1"/>
</calcChain>
</file>

<file path=xl/comments1.xml><?xml version="1.0" encoding="utf-8"?>
<comments xmlns="http://schemas.openxmlformats.org/spreadsheetml/2006/main">
  <authors>
    <author>Маналжав .А</author>
  </authors>
  <commentList>
    <comment ref="H37" authorId="0">
      <text>
        <r>
          <rPr>
            <sz val="9"/>
            <color indexed="81"/>
            <rFont val="Tahoma"/>
            <family val="2"/>
          </rPr>
          <t xml:space="preserve">Тухайн оны хурлын бүртгэх өдөр
</t>
        </r>
      </text>
    </comment>
    <comment ref="H38" authorId="0">
      <text>
        <r>
          <rPr>
            <sz val="9"/>
            <color indexed="81"/>
            <rFont val="Tahoma"/>
            <family val="2"/>
          </rPr>
          <t xml:space="preserve">Тухайн оны хурлын бүртгэх өдөр 
</t>
        </r>
      </text>
    </comment>
  </commentList>
</comments>
</file>

<file path=xl/sharedStrings.xml><?xml version="1.0" encoding="utf-8"?>
<sst xmlns="http://schemas.openxmlformats.org/spreadsheetml/2006/main" count="186" uniqueCount="137">
  <si>
    <t>2019 ОНД НОГДОЛ АШИГ ТАРААХААР ШИЙДВЭРЛЭСЭН КОМПАНИУД</t>
  </si>
  <si>
    <t>2019/12/31-ний байдлаар/</t>
  </si>
  <si>
    <t>Д/Д</t>
  </si>
  <si>
    <t xml:space="preserve">КОМПАНИЙН НЭР </t>
  </si>
  <si>
    <t>ТООН КОД</t>
  </si>
  <si>
    <t>ҮСГЭН КОД</t>
  </si>
  <si>
    <t>НЭГЖ ХУВЬЦААНД НОГДОХ АШИГ /ТӨГ/</t>
  </si>
  <si>
    <t>НИЙТ ХУВЬЦААНЫ ТОО ШИРХЭГ</t>
  </si>
  <si>
    <t>НОГДОЛ АШГИЙН НИЙТ ДҮН /ТӨГ/</t>
  </si>
  <si>
    <t>БҮРТГЭХ ӨДӨР</t>
  </si>
  <si>
    <t>ТАРААХ ӨДӨР</t>
  </si>
  <si>
    <t>ТАРААХ ХЭЛБЭР</t>
  </si>
  <si>
    <t>НОГДОЛ АШГИЙН ТАЛААРХ ТУЗ-ИЙН ШИЙДВЭР</t>
  </si>
  <si>
    <t>"Гермес центр" ХК</t>
  </si>
  <si>
    <t>HRM</t>
  </si>
  <si>
    <t>ҮЦТХТ</t>
  </si>
  <si>
    <t>2019-01-25-ны өдрийн ТУЗ-ийн 03 тоот тогтоол</t>
  </si>
  <si>
    <t>"Монгол базальт" ХК</t>
  </si>
  <si>
    <t>MBW</t>
  </si>
  <si>
    <t>2019/10/01-нээс</t>
  </si>
  <si>
    <t>2019.02.01-ний өдрийн ТУЗ-ийн 02 тоот тогтоол</t>
  </si>
  <si>
    <t>"Говь" ХК</t>
  </si>
  <si>
    <t>GOV</t>
  </si>
  <si>
    <t>ХК</t>
  </si>
  <si>
    <t>2019.02.13-ны өдрийн ТУЗ-ийн 02 тоот тогтоол</t>
  </si>
  <si>
    <t>"Хөвсгөл алтан дуулга" ХК</t>
  </si>
  <si>
    <t>ADU</t>
  </si>
  <si>
    <t>2019/05/01-нээс</t>
  </si>
  <si>
    <t>"Баянтээг" ХК</t>
  </si>
  <si>
    <t>BTG</t>
  </si>
  <si>
    <t>2019/06/01/ний дотор</t>
  </si>
  <si>
    <t>2019.02.12-ны өдрийн ТУЗ-ийн 04 тоот тогтоол</t>
  </si>
  <si>
    <t>"Тахь Ко" ХК</t>
  </si>
  <si>
    <t>TAH</t>
  </si>
  <si>
    <t>2019/05/01-ний дотор</t>
  </si>
  <si>
    <t>2019.02.15-ны өдрийн ТУЗ-ийн 01 тоот тогтоол</t>
  </si>
  <si>
    <t>"Хүрд" ХК</t>
  </si>
  <si>
    <t>HRD</t>
  </si>
  <si>
    <t>2019 оны II улиралд багтаан олгоно.</t>
  </si>
  <si>
    <t>ХК, ҮЦТХТ</t>
  </si>
  <si>
    <t>2019.02.18-ны өдрийн ТУЗ-ийн 04 тоот тогтоол</t>
  </si>
  <si>
    <t>"Монгол шуудан" ХК</t>
  </si>
  <si>
    <t>MNP</t>
  </si>
  <si>
    <t>2019.02.18-ны өдрийн ТУЗ-ийн 19/01 тоот тогтоол</t>
  </si>
  <si>
    <t>"Талх чихэр" ХК</t>
  </si>
  <si>
    <t>TCK</t>
  </si>
  <si>
    <t>2019.07.01</t>
  </si>
  <si>
    <t>2019.02.14-ны өдрийн ТУЗ-ийн 02 тогтоол.</t>
  </si>
  <si>
    <t>"Махимпекс" ХК</t>
  </si>
  <si>
    <t>MMX</t>
  </si>
  <si>
    <t>2019.02.19-ний өдрийн ТУЗ-ийн 01</t>
  </si>
  <si>
    <t>"Ард даатгал" ХК</t>
  </si>
  <si>
    <t>AIC</t>
  </si>
  <si>
    <t>2019/06/29-ний дотор</t>
  </si>
  <si>
    <t>2019.02.19-ний өдрийн ТУЗ-ийн 2/19</t>
  </si>
  <si>
    <t>"Ган хийц" ХК</t>
  </si>
  <si>
    <t>GHC</t>
  </si>
  <si>
    <t>2019.02.19-ний өдрийн ТУЗ-ийн 23 тогтоол.</t>
  </si>
  <si>
    <t>"Жуулчин дюти фрий" ХК</t>
  </si>
  <si>
    <t>SUL</t>
  </si>
  <si>
    <t>2019.02.19-ний өдрийн ТУЗ-ийн 03/02 тоот тогтоол.</t>
  </si>
  <si>
    <t>"УБ-БҮК" ХК</t>
  </si>
  <si>
    <t>BUK</t>
  </si>
  <si>
    <t>2019/06/01-нээс</t>
  </si>
  <si>
    <t>2019.02.14-ний өдрийн ТУЗ-ийн 2019/02 тоот тогтоол.</t>
  </si>
  <si>
    <t>"АПУ" ХК</t>
  </si>
  <si>
    <t>APU</t>
  </si>
  <si>
    <t>2019/12/31-ний дотор</t>
  </si>
  <si>
    <t>2019.02.19-ний өдрийн ТУЗ-ийн 19/02 тоот тогтоол.</t>
  </si>
  <si>
    <t>"Мандал даатгал" ХК</t>
  </si>
  <si>
    <t>MNDL</t>
  </si>
  <si>
    <t>2019.05.01-2019.05.31</t>
  </si>
  <si>
    <t>2019.02.18-ны өдрийн ТУЗ-ийн 19/001 тоот тогтоол.</t>
  </si>
  <si>
    <t xml:space="preserve">"ЛэндМН ББСБ" ХК </t>
  </si>
  <si>
    <t>LEND</t>
  </si>
  <si>
    <t>2019.01.30-ны өдрийн ТУЗ-ийн 19/03 тоот тогтоол.</t>
  </si>
  <si>
    <t>"Гутал" ХК</t>
  </si>
  <si>
    <t>GTL</t>
  </si>
  <si>
    <t>2019/05/06-ний дотор</t>
  </si>
  <si>
    <t>2019.02.18-ны өдрийн ТУЗ-ийн 03 тоот тогтоол.</t>
  </si>
  <si>
    <t>"Техникимпорт" ХК</t>
  </si>
  <si>
    <t>TEX</t>
  </si>
  <si>
    <t>2019/04/11-нээс</t>
  </si>
  <si>
    <t>2019.02.18-ны өдрийн ТУЗ-ийн 01 тоот тогтоол.</t>
  </si>
  <si>
    <t>"Улаанбаатар хивс" ХК</t>
  </si>
  <si>
    <t>UBH</t>
  </si>
  <si>
    <t>2019 оны 5 сард багтаан олгоно.</t>
  </si>
  <si>
    <t>2019.02.26-ны өдрийн ТУЗ-ийн 01 тоот тогтоол.</t>
  </si>
  <si>
    <t>"Талын гал" ХК</t>
  </si>
  <si>
    <t>TAL</t>
  </si>
  <si>
    <t>2019.03.18-ны өдрийн ТУЗ-ийн 03 тоот тогтоол</t>
  </si>
  <si>
    <t>"Хөвсгөл хүнс" ХК</t>
  </si>
  <si>
    <t>HHS</t>
  </si>
  <si>
    <t>2019.05.15-аас</t>
  </si>
  <si>
    <t>2019.02.19-ний өдрийн ТУЗ-ийн 01 тоот тогтоол</t>
  </si>
  <si>
    <t>"Адуунчулуун" ХК</t>
  </si>
  <si>
    <t>ADL</t>
  </si>
  <si>
    <t>2019.03.11-ний өдрийн ТУЗ-ийн 19/03 тоот тогтоол.</t>
  </si>
  <si>
    <t>"Дархан Сэлэнгийн цахилгаан түгээх сүлжээ" ХК</t>
  </si>
  <si>
    <t>DSS</t>
  </si>
  <si>
    <t>2019.03.01-ний өдрийн ТУЗ-ийн 03/03 тоот тогтоол.</t>
  </si>
  <si>
    <t>"Барилга корпораци" ХК</t>
  </si>
  <si>
    <t>BRC</t>
  </si>
  <si>
    <t>2019/03/18-ны дотор</t>
  </si>
  <si>
    <t>2019.02.26-ны өдрийн ТУЗ-ийн 02 тоот тогтоол</t>
  </si>
  <si>
    <t>"Баянгол зочид буудал" ХК</t>
  </si>
  <si>
    <t>BNG</t>
  </si>
  <si>
    <t>2019/09/01-ний өдрөөс</t>
  </si>
  <si>
    <t>2019.02.16-ны өдрийн ТУЗ-ийн 6/18 тоот тогтоол</t>
  </si>
  <si>
    <t>"Хөвсгөл геологи" ХК</t>
  </si>
  <si>
    <t>HUV</t>
  </si>
  <si>
    <t>2019/04/29-ний өдрөөс</t>
  </si>
  <si>
    <t>"Монгол алт" ХК</t>
  </si>
  <si>
    <t>ERS</t>
  </si>
  <si>
    <t>2019.04.17-ны өдрийн ХЭХ-ын 02 тоот тогтоол</t>
  </si>
  <si>
    <t>"Тээвэр-Дархан" ХК</t>
  </si>
  <si>
    <t>TEE</t>
  </si>
  <si>
    <t>"Тавантолгой" ХК</t>
  </si>
  <si>
    <t>TTL</t>
  </si>
  <si>
    <t>2019/5/03-ны дотор олгоно</t>
  </si>
  <si>
    <t>2019.04.29-ний өдрийн ХЭХ-ын 04 тоот тогтоол</t>
  </si>
  <si>
    <t>"Ариг гал" ХК</t>
  </si>
  <si>
    <t>EER</t>
  </si>
  <si>
    <t>2019/9 сард багтаан олгоно.</t>
  </si>
  <si>
    <t>2019/02/19-ний өдрийн ТУЗ-ийн 06/19 тоот тогтоол</t>
  </si>
  <si>
    <t>2019-08-15-ны өдрийн ТУЗ-ийн 03 тоот тогтоол</t>
  </si>
  <si>
    <t>"Сүү" ХК</t>
  </si>
  <si>
    <t>SUU</t>
  </si>
  <si>
    <t>2019-09-09-ний өдрийн ТУЗ-ийн 06 тоот тогтоол</t>
  </si>
  <si>
    <t>"Могойн гол" ХК</t>
  </si>
  <si>
    <t>BDL</t>
  </si>
  <si>
    <t>2019.02.14-ний өдрийн ТУЗ-ийн 31 тоот тогтоол</t>
  </si>
  <si>
    <t>"Атар-Өргөө" ХК</t>
  </si>
  <si>
    <t>ATR</t>
  </si>
  <si>
    <t>2019.05.01-ний дотор</t>
  </si>
  <si>
    <t>2019.02.19-ний өдрийн ТУЗ-ийн 01 тогтоол</t>
  </si>
  <si>
    <t>2019 оны III улиралд багтаан олгоно.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</si>
</sst>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.000_);_(* \(#,##0.000\);_(* &quot;-&quot;??_);_(@_)"/>
    <numFmt numFmtId="166" formatCode="_(* #,##0_);_(* \(#,##0\);_(* &quot;-&quot;??_);_(@_)"/>
    <numFmt numFmtId="167" formatCode="_-* #,##0\ _₮_-;\-* #,##0\ _₮_-;_-* &quot;-&quot;\ _₮_-;_-@_-"/>
    <numFmt numFmtId="168" formatCode="_-* #,##0.00\ _₮_-;\-* #,##0.00\ _₮_-;_-* &quot;-&quot;??\ _₮_-;_-@_-"/>
    <numFmt numFmtId="169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  <charset val="204"/>
    </font>
    <font>
      <sz val="10"/>
      <color rgb="FF111111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9"/>
      <name val="Arial Mon"/>
      <family val="2"/>
    </font>
    <font>
      <sz val="9"/>
      <color indexed="81"/>
      <name val="Tahoma"/>
      <family val="2"/>
    </font>
    <font>
      <sz val="10"/>
      <color theme="3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>
      <alignment vertical="top"/>
    </xf>
    <xf numFmtId="0" fontId="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7">
    <xf numFmtId="0" fontId="0" fillId="0" borderId="0" xfId="0"/>
    <xf numFmtId="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166" fontId="5" fillId="0" borderId="1" xfId="1" applyNumberFormat="1" applyFont="1" applyBorder="1"/>
    <xf numFmtId="14" fontId="5" fillId="0" borderId="1" xfId="0" applyNumberFormat="1" applyFont="1" applyBorder="1" applyAlignment="1">
      <alignment horizont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3" fontId="14" fillId="0" borderId="1" xfId="0" applyNumberFormat="1" applyFont="1" applyBorder="1" applyAlignment="1">
      <alignment horizontal="right" wrapText="1"/>
    </xf>
    <xf numFmtId="3" fontId="13" fillId="0" borderId="1" xfId="0" applyNumberFormat="1" applyFont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16" fillId="3" borderId="1" xfId="0" applyFont="1" applyFill="1" applyBorder="1" applyAlignment="1">
      <alignment vertical="center" wrapText="1"/>
    </xf>
  </cellXfs>
  <cellStyles count="39">
    <cellStyle name="Comma" xfId="1" builtinId="3"/>
    <cellStyle name="Comma [0] 2" xfId="3"/>
    <cellStyle name="Comma [0] 3" xfId="4"/>
    <cellStyle name="Comma [0] 3 2" xfId="5"/>
    <cellStyle name="Comma 10" xfId="6"/>
    <cellStyle name="Comma 18" xfId="7"/>
    <cellStyle name="Comma 18 2" xfId="8"/>
    <cellStyle name="Comma 2" xfId="9"/>
    <cellStyle name="Comma 2 2" xfId="10"/>
    <cellStyle name="Comma 2 2 2" xfId="11"/>
    <cellStyle name="Comma 2 2 3" xfId="12"/>
    <cellStyle name="Comma 2 3" xfId="13"/>
    <cellStyle name="Comma 2 4" xfId="14"/>
    <cellStyle name="Comma 3" xfId="15"/>
    <cellStyle name="Comma 3 2" xfId="16"/>
    <cellStyle name="Comma 4" xfId="17"/>
    <cellStyle name="Comma 5" xfId="18"/>
    <cellStyle name="Comma 6" xfId="19"/>
    <cellStyle name="Comma 7" xfId="20"/>
    <cellStyle name="Comma 7 2" xfId="21"/>
    <cellStyle name="Comma 8" xfId="22"/>
    <cellStyle name="Comma 9" xfId="23"/>
    <cellStyle name="Currency 2" xfId="24"/>
    <cellStyle name="Normal" xfId="0" builtinId="0"/>
    <cellStyle name="Normal 10 2 2 17 2" xfId="25"/>
    <cellStyle name="Normal 2" xfId="26"/>
    <cellStyle name="Normal 2 2" xfId="27"/>
    <cellStyle name="Normal 2 3" xfId="28"/>
    <cellStyle name="Normal 3" xfId="29"/>
    <cellStyle name="Normal 4" xfId="30"/>
    <cellStyle name="Normal 4 2" xfId="31"/>
    <cellStyle name="Normal 5" xfId="32"/>
    <cellStyle name="Normal 5 2" xfId="2"/>
    <cellStyle name="Normal 6" xfId="33"/>
    <cellStyle name="Normal 7" xfId="34"/>
    <cellStyle name="Percent 2" xfId="35"/>
    <cellStyle name="Percent 2 2" xfId="36"/>
    <cellStyle name="Percent 3" xfId="37"/>
    <cellStyle name="Percent 3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39" sqref="I39"/>
    </sheetView>
  </sheetViews>
  <sheetFormatPr defaultRowHeight="15" x14ac:dyDescent="0.25"/>
  <cols>
    <col min="1" max="1" width="5.42578125" customWidth="1"/>
    <col min="2" max="2" width="24.7109375" customWidth="1"/>
    <col min="3" max="3" width="7.85546875" customWidth="1"/>
    <col min="4" max="4" width="8.28515625" customWidth="1"/>
    <col min="5" max="5" width="13.28515625" customWidth="1"/>
    <col min="6" max="6" width="16.7109375" customWidth="1"/>
    <col min="7" max="7" width="17.140625" customWidth="1"/>
    <col min="8" max="8" width="13.140625" customWidth="1"/>
    <col min="9" max="9" width="21.42578125" customWidth="1"/>
    <col min="10" max="10" width="16.5703125" customWidth="1"/>
    <col min="11" max="11" width="42.140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25">
      <c r="K2" s="2" t="s">
        <v>1</v>
      </c>
    </row>
    <row r="3" spans="1:11" ht="42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x14ac:dyDescent="0.25">
      <c r="A4" s="4">
        <v>1</v>
      </c>
      <c r="B4" s="46" t="s">
        <v>13</v>
      </c>
      <c r="C4" s="6">
        <v>528</v>
      </c>
      <c r="D4" s="6" t="s">
        <v>14</v>
      </c>
      <c r="E4" s="6">
        <v>3.8</v>
      </c>
      <c r="F4" s="7">
        <v>78543001</v>
      </c>
      <c r="G4" s="8">
        <v>298463404</v>
      </c>
      <c r="H4" s="9">
        <v>43514</v>
      </c>
      <c r="I4" s="9">
        <v>43539</v>
      </c>
      <c r="J4" s="6" t="s">
        <v>15</v>
      </c>
      <c r="K4" s="5" t="s">
        <v>16</v>
      </c>
    </row>
    <row r="5" spans="1:11" x14ac:dyDescent="0.25">
      <c r="A5" s="4">
        <v>2</v>
      </c>
      <c r="B5" s="5" t="s">
        <v>17</v>
      </c>
      <c r="C5" s="10">
        <v>544</v>
      </c>
      <c r="D5" s="6" t="s">
        <v>18</v>
      </c>
      <c r="E5" s="6">
        <v>3</v>
      </c>
      <c r="F5" s="7">
        <v>56417000</v>
      </c>
      <c r="G5" s="8">
        <v>56417000</v>
      </c>
      <c r="H5" s="9">
        <v>43549</v>
      </c>
      <c r="I5" s="6" t="s">
        <v>19</v>
      </c>
      <c r="J5" s="6" t="s">
        <v>15</v>
      </c>
      <c r="K5" s="5" t="s">
        <v>20</v>
      </c>
    </row>
    <row r="6" spans="1:11" x14ac:dyDescent="0.25">
      <c r="A6" s="4">
        <v>3</v>
      </c>
      <c r="B6" s="5" t="s">
        <v>21</v>
      </c>
      <c r="C6" s="6">
        <v>354</v>
      </c>
      <c r="D6" s="6" t="s">
        <v>22</v>
      </c>
      <c r="E6" s="6">
        <v>6.8</v>
      </c>
      <c r="F6" s="7">
        <v>780112500</v>
      </c>
      <c r="G6" s="8">
        <v>5304765000</v>
      </c>
      <c r="H6" s="9">
        <v>43552</v>
      </c>
      <c r="I6" s="9">
        <v>43580</v>
      </c>
      <c r="J6" s="6" t="s">
        <v>23</v>
      </c>
      <c r="K6" s="5" t="s">
        <v>24</v>
      </c>
    </row>
    <row r="7" spans="1:11" x14ac:dyDescent="0.25">
      <c r="A7" s="4">
        <v>4</v>
      </c>
      <c r="B7" s="5" t="s">
        <v>25</v>
      </c>
      <c r="C7" s="10">
        <v>402</v>
      </c>
      <c r="D7" s="6" t="s">
        <v>26</v>
      </c>
      <c r="E7" s="6">
        <v>120</v>
      </c>
      <c r="F7" s="11">
        <v>15734200</v>
      </c>
      <c r="G7" s="11">
        <f>E7*F7</f>
        <v>1888104000</v>
      </c>
      <c r="H7" s="9">
        <v>43556</v>
      </c>
      <c r="I7" s="6" t="s">
        <v>27</v>
      </c>
      <c r="J7" s="6" t="s">
        <v>23</v>
      </c>
      <c r="K7" s="5" t="s">
        <v>24</v>
      </c>
    </row>
    <row r="8" spans="1:11" x14ac:dyDescent="0.25">
      <c r="A8" s="4">
        <v>5</v>
      </c>
      <c r="B8" s="5" t="s">
        <v>28</v>
      </c>
      <c r="C8" s="4">
        <v>445</v>
      </c>
      <c r="D8" s="4" t="s">
        <v>29</v>
      </c>
      <c r="E8" s="12">
        <v>3958.702812</v>
      </c>
      <c r="F8" s="7">
        <v>252608</v>
      </c>
      <c r="G8" s="7">
        <v>1000000000</v>
      </c>
      <c r="H8" s="13">
        <v>43528</v>
      </c>
      <c r="I8" s="10" t="s">
        <v>30</v>
      </c>
      <c r="J8" s="4" t="s">
        <v>15</v>
      </c>
      <c r="K8" s="14" t="s">
        <v>31</v>
      </c>
    </row>
    <row r="9" spans="1:11" x14ac:dyDescent="0.25">
      <c r="A9" s="4">
        <v>6</v>
      </c>
      <c r="B9" s="5" t="s">
        <v>32</v>
      </c>
      <c r="C9" s="6">
        <v>44</v>
      </c>
      <c r="D9" s="6" t="s">
        <v>33</v>
      </c>
      <c r="E9" s="6">
        <v>108</v>
      </c>
      <c r="F9" s="7">
        <v>1189983</v>
      </c>
      <c r="G9" s="8">
        <v>128518164</v>
      </c>
      <c r="H9" s="9">
        <v>43560</v>
      </c>
      <c r="I9" s="6" t="s">
        <v>34</v>
      </c>
      <c r="J9" s="4" t="s">
        <v>15</v>
      </c>
      <c r="K9" s="5" t="s">
        <v>35</v>
      </c>
    </row>
    <row r="10" spans="1:11" ht="25.5" x14ac:dyDescent="0.25">
      <c r="A10" s="4">
        <v>7</v>
      </c>
      <c r="B10" s="5" t="s">
        <v>36</v>
      </c>
      <c r="C10" s="6">
        <v>8</v>
      </c>
      <c r="D10" s="6" t="s">
        <v>37</v>
      </c>
      <c r="E10" s="6">
        <v>550</v>
      </c>
      <c r="F10" s="7">
        <v>135266</v>
      </c>
      <c r="G10" s="8">
        <v>74396300</v>
      </c>
      <c r="H10" s="9">
        <v>43528</v>
      </c>
      <c r="I10" s="6" t="s">
        <v>38</v>
      </c>
      <c r="J10" s="6" t="s">
        <v>39</v>
      </c>
      <c r="K10" s="5" t="s">
        <v>40</v>
      </c>
    </row>
    <row r="11" spans="1:11" x14ac:dyDescent="0.25">
      <c r="A11" s="4">
        <v>8</v>
      </c>
      <c r="B11" s="5" t="s">
        <v>41</v>
      </c>
      <c r="C11" s="6">
        <v>541</v>
      </c>
      <c r="D11" s="6" t="s">
        <v>42</v>
      </c>
      <c r="E11" s="6">
        <v>4.7</v>
      </c>
      <c r="F11" s="8">
        <v>99586363</v>
      </c>
      <c r="G11" s="15">
        <v>468055906.10000002</v>
      </c>
      <c r="H11" s="9">
        <v>43560</v>
      </c>
      <c r="I11" s="6" t="s">
        <v>27</v>
      </c>
      <c r="J11" s="6" t="s">
        <v>15</v>
      </c>
      <c r="K11" s="5" t="s">
        <v>43</v>
      </c>
    </row>
    <row r="12" spans="1:11" x14ac:dyDescent="0.25">
      <c r="A12" s="4">
        <v>9</v>
      </c>
      <c r="B12" s="5" t="s">
        <v>44</v>
      </c>
      <c r="C12" s="6">
        <v>22</v>
      </c>
      <c r="D12" s="6" t="s">
        <v>45</v>
      </c>
      <c r="E12" s="4">
        <v>200</v>
      </c>
      <c r="F12" s="7">
        <v>1023703</v>
      </c>
      <c r="G12" s="7">
        <v>204740600</v>
      </c>
      <c r="H12" s="16">
        <v>43558</v>
      </c>
      <c r="I12" s="4" t="s">
        <v>46</v>
      </c>
      <c r="J12" s="4" t="s">
        <v>23</v>
      </c>
      <c r="K12" s="5" t="s">
        <v>47</v>
      </c>
    </row>
    <row r="13" spans="1:11" x14ac:dyDescent="0.25">
      <c r="A13" s="4">
        <v>10</v>
      </c>
      <c r="B13" s="5" t="s">
        <v>48</v>
      </c>
      <c r="C13" s="6">
        <v>208</v>
      </c>
      <c r="D13" s="6" t="s">
        <v>49</v>
      </c>
      <c r="E13" s="6">
        <v>120</v>
      </c>
      <c r="F13" s="7">
        <v>3800721</v>
      </c>
      <c r="G13" s="8">
        <v>456086520</v>
      </c>
      <c r="H13" s="9">
        <v>43558</v>
      </c>
      <c r="I13" s="6" t="s">
        <v>19</v>
      </c>
      <c r="J13" s="6" t="s">
        <v>23</v>
      </c>
      <c r="K13" s="5" t="s">
        <v>50</v>
      </c>
    </row>
    <row r="14" spans="1:11" x14ac:dyDescent="0.25">
      <c r="A14" s="4">
        <v>11</v>
      </c>
      <c r="B14" s="5" t="s">
        <v>51</v>
      </c>
      <c r="C14" s="10">
        <v>548</v>
      </c>
      <c r="D14" s="6" t="s">
        <v>52</v>
      </c>
      <c r="E14" s="6">
        <v>25.27</v>
      </c>
      <c r="F14" s="7">
        <v>25000000</v>
      </c>
      <c r="G14" s="8">
        <v>631750000</v>
      </c>
      <c r="H14" s="9">
        <v>43539</v>
      </c>
      <c r="I14" s="6" t="s">
        <v>53</v>
      </c>
      <c r="J14" s="6" t="s">
        <v>15</v>
      </c>
      <c r="K14" s="5" t="s">
        <v>54</v>
      </c>
    </row>
    <row r="15" spans="1:11" x14ac:dyDescent="0.25">
      <c r="A15" s="4">
        <v>12</v>
      </c>
      <c r="B15" s="17" t="s">
        <v>55</v>
      </c>
      <c r="C15" s="4">
        <v>234</v>
      </c>
      <c r="D15" s="4" t="s">
        <v>56</v>
      </c>
      <c r="E15" s="4">
        <v>50</v>
      </c>
      <c r="F15" s="7">
        <v>242464</v>
      </c>
      <c r="G15" s="7">
        <v>12123200</v>
      </c>
      <c r="H15" s="9">
        <v>43546</v>
      </c>
      <c r="I15" s="6" t="s">
        <v>19</v>
      </c>
      <c r="J15" s="4" t="s">
        <v>15</v>
      </c>
      <c r="K15" s="5" t="s">
        <v>57</v>
      </c>
    </row>
    <row r="16" spans="1:11" ht="18.75" customHeight="1" x14ac:dyDescent="0.25">
      <c r="A16" s="4">
        <v>13</v>
      </c>
      <c r="B16" s="5" t="s">
        <v>58</v>
      </c>
      <c r="C16" s="10">
        <v>34</v>
      </c>
      <c r="D16" s="6" t="s">
        <v>59</v>
      </c>
      <c r="E16" s="6">
        <v>10000</v>
      </c>
      <c r="F16" s="7">
        <v>65362</v>
      </c>
      <c r="G16" s="8">
        <v>653620000</v>
      </c>
      <c r="H16" s="9">
        <v>43565</v>
      </c>
      <c r="I16" s="6" t="s">
        <v>27</v>
      </c>
      <c r="J16" s="6" t="s">
        <v>23</v>
      </c>
      <c r="K16" s="5" t="s">
        <v>60</v>
      </c>
    </row>
    <row r="17" spans="1:11" ht="25.5" x14ac:dyDescent="0.25">
      <c r="A17" s="4">
        <v>14</v>
      </c>
      <c r="B17" s="5" t="s">
        <v>61</v>
      </c>
      <c r="C17" s="6">
        <v>195</v>
      </c>
      <c r="D17" s="6" t="s">
        <v>62</v>
      </c>
      <c r="E17" s="6">
        <v>1</v>
      </c>
      <c r="F17" s="7">
        <v>131547500</v>
      </c>
      <c r="G17" s="8">
        <v>131547500</v>
      </c>
      <c r="H17" s="9">
        <v>43560</v>
      </c>
      <c r="I17" s="6" t="s">
        <v>63</v>
      </c>
      <c r="J17" s="4" t="s">
        <v>15</v>
      </c>
      <c r="K17" s="5" t="s">
        <v>64</v>
      </c>
    </row>
    <row r="18" spans="1:11" ht="25.5" x14ac:dyDescent="0.25">
      <c r="A18" s="4">
        <v>15</v>
      </c>
      <c r="B18" s="5" t="s">
        <v>65</v>
      </c>
      <c r="C18" s="6">
        <v>90</v>
      </c>
      <c r="D18" s="6" t="s">
        <v>66</v>
      </c>
      <c r="E18" s="4">
        <v>46</v>
      </c>
      <c r="F18" s="7">
        <v>1064181553</v>
      </c>
      <c r="G18" s="7">
        <v>48952351438</v>
      </c>
      <c r="H18" s="9">
        <v>43559</v>
      </c>
      <c r="I18" s="4" t="s">
        <v>67</v>
      </c>
      <c r="J18" s="4" t="s">
        <v>15</v>
      </c>
      <c r="K18" s="5" t="s">
        <v>68</v>
      </c>
    </row>
    <row r="19" spans="1:11" ht="25.5" x14ac:dyDescent="0.25">
      <c r="A19" s="4">
        <v>16</v>
      </c>
      <c r="B19" s="5" t="s">
        <v>69</v>
      </c>
      <c r="C19" s="6">
        <v>547</v>
      </c>
      <c r="D19" s="6" t="s">
        <v>70</v>
      </c>
      <c r="E19" s="6">
        <v>100</v>
      </c>
      <c r="F19" s="7">
        <v>6243016</v>
      </c>
      <c r="G19" s="8">
        <v>624301600</v>
      </c>
      <c r="H19" s="9">
        <v>43565</v>
      </c>
      <c r="I19" s="6" t="s">
        <v>71</v>
      </c>
      <c r="J19" s="4" t="s">
        <v>15</v>
      </c>
      <c r="K19" s="5" t="s">
        <v>72</v>
      </c>
    </row>
    <row r="20" spans="1:11" x14ac:dyDescent="0.25">
      <c r="A20" s="4">
        <v>17</v>
      </c>
      <c r="B20" s="5" t="s">
        <v>73</v>
      </c>
      <c r="C20" s="6">
        <v>545</v>
      </c>
      <c r="D20" s="6" t="s">
        <v>74</v>
      </c>
      <c r="E20" s="6">
        <v>1</v>
      </c>
      <c r="F20" s="18">
        <v>800000000</v>
      </c>
      <c r="G20" s="18">
        <v>800000000</v>
      </c>
      <c r="H20" s="19">
        <v>43518</v>
      </c>
      <c r="I20" s="19" t="s">
        <v>34</v>
      </c>
      <c r="J20" s="4" t="s">
        <v>15</v>
      </c>
      <c r="K20" s="5" t="s">
        <v>75</v>
      </c>
    </row>
    <row r="21" spans="1:11" x14ac:dyDescent="0.25">
      <c r="A21" s="4">
        <v>18</v>
      </c>
      <c r="B21" s="5" t="s">
        <v>76</v>
      </c>
      <c r="C21" s="4">
        <v>88</v>
      </c>
      <c r="D21" s="4" t="s">
        <v>77</v>
      </c>
      <c r="E21" s="4">
        <v>777</v>
      </c>
      <c r="F21" s="7">
        <v>1618684</v>
      </c>
      <c r="G21" s="7">
        <v>1257717468</v>
      </c>
      <c r="H21" s="16">
        <v>43537</v>
      </c>
      <c r="I21" s="4" t="s">
        <v>78</v>
      </c>
      <c r="J21" s="4" t="s">
        <v>23</v>
      </c>
      <c r="K21" s="5" t="s">
        <v>79</v>
      </c>
    </row>
    <row r="22" spans="1:11" x14ac:dyDescent="0.25">
      <c r="A22" s="4">
        <v>19</v>
      </c>
      <c r="B22" s="5" t="s">
        <v>80</v>
      </c>
      <c r="C22" s="20">
        <v>441</v>
      </c>
      <c r="D22" s="6" t="s">
        <v>81</v>
      </c>
      <c r="E22" s="6">
        <v>500</v>
      </c>
      <c r="F22" s="7">
        <v>268829</v>
      </c>
      <c r="G22" s="7">
        <v>134414500</v>
      </c>
      <c r="H22" s="9">
        <v>43535</v>
      </c>
      <c r="I22" s="6" t="s">
        <v>82</v>
      </c>
      <c r="J22" s="4" t="s">
        <v>23</v>
      </c>
      <c r="K22" s="5" t="s">
        <v>83</v>
      </c>
    </row>
    <row r="23" spans="1:11" ht="25.5" x14ac:dyDescent="0.25">
      <c r="A23" s="4">
        <v>20</v>
      </c>
      <c r="B23" s="5" t="s">
        <v>84</v>
      </c>
      <c r="C23" s="6">
        <v>7</v>
      </c>
      <c r="D23" s="6" t="s">
        <v>85</v>
      </c>
      <c r="E23" s="6">
        <v>120</v>
      </c>
      <c r="F23" s="8">
        <v>404829</v>
      </c>
      <c r="G23" s="7">
        <v>48579480</v>
      </c>
      <c r="H23" s="9">
        <v>43542</v>
      </c>
      <c r="I23" s="6" t="s">
        <v>86</v>
      </c>
      <c r="J23" s="4" t="s">
        <v>15</v>
      </c>
      <c r="K23" s="5" t="s">
        <v>87</v>
      </c>
    </row>
    <row r="24" spans="1:11" ht="25.5" x14ac:dyDescent="0.25">
      <c r="A24" s="4">
        <v>21</v>
      </c>
      <c r="B24" s="5" t="s">
        <v>88</v>
      </c>
      <c r="C24" s="6">
        <v>464</v>
      </c>
      <c r="D24" s="4" t="s">
        <v>89</v>
      </c>
      <c r="E24" s="6">
        <v>50</v>
      </c>
      <c r="F24" s="8">
        <v>694264</v>
      </c>
      <c r="G24" s="21">
        <v>34713200</v>
      </c>
      <c r="H24" s="9">
        <v>43550</v>
      </c>
      <c r="I24" s="6" t="s">
        <v>38</v>
      </c>
      <c r="J24" s="4" t="s">
        <v>15</v>
      </c>
      <c r="K24" s="5" t="s">
        <v>90</v>
      </c>
    </row>
    <row r="25" spans="1:11" x14ac:dyDescent="0.25">
      <c r="A25" s="4">
        <v>22</v>
      </c>
      <c r="B25" s="5" t="s">
        <v>91</v>
      </c>
      <c r="C25" s="6">
        <v>431</v>
      </c>
      <c r="D25" s="4" t="s">
        <v>92</v>
      </c>
      <c r="E25" s="6">
        <v>10</v>
      </c>
      <c r="F25" s="8">
        <v>263820</v>
      </c>
      <c r="G25" s="21">
        <v>2638200</v>
      </c>
      <c r="H25" s="9">
        <v>43558</v>
      </c>
      <c r="I25" s="6" t="s">
        <v>93</v>
      </c>
      <c r="J25" s="4" t="s">
        <v>15</v>
      </c>
      <c r="K25" s="5" t="s">
        <v>94</v>
      </c>
    </row>
    <row r="26" spans="1:11" ht="25.5" x14ac:dyDescent="0.25">
      <c r="A26" s="4">
        <v>23</v>
      </c>
      <c r="B26" s="5" t="s">
        <v>95</v>
      </c>
      <c r="C26" s="6">
        <v>461</v>
      </c>
      <c r="D26" s="6" t="s">
        <v>96</v>
      </c>
      <c r="E26" s="20">
        <v>130</v>
      </c>
      <c r="F26" s="7">
        <v>3151304</v>
      </c>
      <c r="G26" s="7">
        <v>409669520</v>
      </c>
      <c r="H26" s="16">
        <v>43558</v>
      </c>
      <c r="I26" s="4" t="s">
        <v>38</v>
      </c>
      <c r="J26" s="4" t="s">
        <v>15</v>
      </c>
      <c r="K26" s="5" t="s">
        <v>97</v>
      </c>
    </row>
    <row r="27" spans="1:11" ht="25.5" x14ac:dyDescent="0.25">
      <c r="A27" s="4">
        <v>24</v>
      </c>
      <c r="B27" s="5" t="s">
        <v>98</v>
      </c>
      <c r="C27" s="10">
        <v>508</v>
      </c>
      <c r="D27" s="6" t="s">
        <v>99</v>
      </c>
      <c r="E27" s="20">
        <v>1.1000000000000001</v>
      </c>
      <c r="F27" s="22">
        <v>10385116</v>
      </c>
      <c r="G27" s="22">
        <v>11423627.6</v>
      </c>
      <c r="H27" s="16">
        <v>43545</v>
      </c>
      <c r="I27" s="16">
        <v>43648</v>
      </c>
      <c r="J27" s="4" t="s">
        <v>23</v>
      </c>
      <c r="K27" s="5" t="s">
        <v>100</v>
      </c>
    </row>
    <row r="28" spans="1:11" x14ac:dyDescent="0.25">
      <c r="A28" s="4">
        <v>25</v>
      </c>
      <c r="B28" s="5" t="s">
        <v>101</v>
      </c>
      <c r="C28" s="6">
        <v>476</v>
      </c>
      <c r="D28" s="6" t="s">
        <v>102</v>
      </c>
      <c r="E28" s="4">
        <v>985</v>
      </c>
      <c r="F28" s="7">
        <v>40662</v>
      </c>
      <c r="G28" s="7">
        <v>40052070</v>
      </c>
      <c r="H28" s="9">
        <v>43542</v>
      </c>
      <c r="I28" s="4" t="s">
        <v>103</v>
      </c>
      <c r="J28" s="4" t="s">
        <v>23</v>
      </c>
      <c r="K28" s="23" t="s">
        <v>104</v>
      </c>
    </row>
    <row r="29" spans="1:11" x14ac:dyDescent="0.25">
      <c r="A29" s="4">
        <v>26</v>
      </c>
      <c r="B29" s="5" t="s">
        <v>105</v>
      </c>
      <c r="C29" s="6">
        <v>13</v>
      </c>
      <c r="D29" s="6" t="s">
        <v>106</v>
      </c>
      <c r="E29" s="4">
        <v>355</v>
      </c>
      <c r="F29" s="7">
        <v>423065</v>
      </c>
      <c r="G29" s="7">
        <v>150188075</v>
      </c>
      <c r="H29" s="9">
        <v>43560</v>
      </c>
      <c r="I29" s="4" t="s">
        <v>107</v>
      </c>
      <c r="J29" s="4" t="s">
        <v>23</v>
      </c>
      <c r="K29" s="23" t="s">
        <v>108</v>
      </c>
    </row>
    <row r="30" spans="1:11" x14ac:dyDescent="0.25">
      <c r="A30" s="4">
        <v>27</v>
      </c>
      <c r="B30" s="5" t="s">
        <v>109</v>
      </c>
      <c r="C30" s="6">
        <v>108</v>
      </c>
      <c r="D30" s="6" t="s">
        <v>110</v>
      </c>
      <c r="E30" s="4">
        <v>100</v>
      </c>
      <c r="F30" s="7">
        <v>143959</v>
      </c>
      <c r="G30" s="7">
        <v>14395900</v>
      </c>
      <c r="H30" s="16">
        <v>43558</v>
      </c>
      <c r="I30" s="4" t="s">
        <v>111</v>
      </c>
      <c r="J30" s="4" t="s">
        <v>15</v>
      </c>
      <c r="K30" s="23" t="s">
        <v>94</v>
      </c>
    </row>
    <row r="31" spans="1:11" x14ac:dyDescent="0.25">
      <c r="A31" s="4">
        <v>28</v>
      </c>
      <c r="B31" s="23" t="s">
        <v>112</v>
      </c>
      <c r="C31" s="4">
        <v>68</v>
      </c>
      <c r="D31" s="4" t="s">
        <v>113</v>
      </c>
      <c r="E31" s="4">
        <v>150</v>
      </c>
      <c r="F31" s="7">
        <v>265852</v>
      </c>
      <c r="G31" s="7">
        <v>39877800</v>
      </c>
      <c r="H31" s="16">
        <v>43551</v>
      </c>
      <c r="I31" s="4" t="s">
        <v>67</v>
      </c>
      <c r="J31" s="4" t="s">
        <v>23</v>
      </c>
      <c r="K31" s="23" t="s">
        <v>114</v>
      </c>
    </row>
    <row r="32" spans="1:11" x14ac:dyDescent="0.25">
      <c r="A32" s="4">
        <v>29</v>
      </c>
      <c r="B32" s="23" t="s">
        <v>115</v>
      </c>
      <c r="C32" s="4">
        <v>217</v>
      </c>
      <c r="D32" s="4" t="s">
        <v>116</v>
      </c>
      <c r="E32" s="4">
        <v>500</v>
      </c>
      <c r="F32" s="7">
        <v>163349</v>
      </c>
      <c r="G32" s="7">
        <v>81674500</v>
      </c>
      <c r="H32" s="16">
        <v>43551</v>
      </c>
      <c r="I32" s="4" t="s">
        <v>67</v>
      </c>
      <c r="J32" s="4" t="s">
        <v>23</v>
      </c>
      <c r="K32" s="23" t="s">
        <v>114</v>
      </c>
    </row>
    <row r="33" spans="1:11" ht="25.5" x14ac:dyDescent="0.25">
      <c r="A33" s="4">
        <v>30</v>
      </c>
      <c r="B33" s="23" t="s">
        <v>117</v>
      </c>
      <c r="C33" s="4">
        <v>458</v>
      </c>
      <c r="D33" s="4" t="s">
        <v>118</v>
      </c>
      <c r="E33" s="4">
        <v>853</v>
      </c>
      <c r="F33" s="7">
        <v>52665200</v>
      </c>
      <c r="G33" s="7">
        <v>44923415600</v>
      </c>
      <c r="H33" s="16">
        <v>43556</v>
      </c>
      <c r="I33" s="4" t="s">
        <v>119</v>
      </c>
      <c r="J33" s="24" t="s">
        <v>39</v>
      </c>
      <c r="K33" s="23" t="s">
        <v>120</v>
      </c>
    </row>
    <row r="34" spans="1:11" ht="25.5" x14ac:dyDescent="0.25">
      <c r="A34" s="4">
        <v>31</v>
      </c>
      <c r="B34" s="23" t="s">
        <v>121</v>
      </c>
      <c r="C34" s="4">
        <v>191</v>
      </c>
      <c r="D34" s="4" t="s">
        <v>122</v>
      </c>
      <c r="E34" s="4">
        <v>32.49</v>
      </c>
      <c r="F34" s="7">
        <v>3365261</v>
      </c>
      <c r="G34" s="7">
        <v>109337329.89</v>
      </c>
      <c r="H34" s="16">
        <v>43557</v>
      </c>
      <c r="I34" s="4" t="s">
        <v>123</v>
      </c>
      <c r="J34" s="25" t="s">
        <v>39</v>
      </c>
      <c r="K34" s="23" t="s">
        <v>124</v>
      </c>
    </row>
    <row r="35" spans="1:11" ht="25.5" x14ac:dyDescent="0.25">
      <c r="A35" s="4">
        <v>32</v>
      </c>
      <c r="B35" s="26" t="s">
        <v>129</v>
      </c>
      <c r="C35" s="27">
        <v>444</v>
      </c>
      <c r="D35" s="27" t="s">
        <v>130</v>
      </c>
      <c r="E35" s="28">
        <f>G35/F35</f>
        <v>1205.3682279399534</v>
      </c>
      <c r="F35" s="29">
        <v>829622</v>
      </c>
      <c r="G35" s="30">
        <v>1000000000</v>
      </c>
      <c r="H35" s="31">
        <v>43563</v>
      </c>
      <c r="I35" s="6" t="s">
        <v>136</v>
      </c>
      <c r="J35" s="4" t="s">
        <v>15</v>
      </c>
      <c r="K35" s="5" t="s">
        <v>131</v>
      </c>
    </row>
    <row r="36" spans="1:11" x14ac:dyDescent="0.25">
      <c r="A36" s="4">
        <v>33</v>
      </c>
      <c r="B36" s="5" t="s">
        <v>126</v>
      </c>
      <c r="C36" s="6">
        <v>135</v>
      </c>
      <c r="D36" s="6" t="s">
        <v>127</v>
      </c>
      <c r="E36" s="6">
        <v>3.33</v>
      </c>
      <c r="F36" s="7">
        <v>343368368.46846849</v>
      </c>
      <c r="G36" s="8">
        <v>1143416667</v>
      </c>
      <c r="H36" s="9">
        <v>43560</v>
      </c>
      <c r="I36" s="9">
        <v>43830</v>
      </c>
      <c r="J36" s="4" t="s">
        <v>15</v>
      </c>
      <c r="K36" s="5" t="s">
        <v>128</v>
      </c>
    </row>
    <row r="37" spans="1:11" x14ac:dyDescent="0.25">
      <c r="A37" s="44">
        <v>34</v>
      </c>
      <c r="B37" s="42" t="s">
        <v>132</v>
      </c>
      <c r="C37" s="38">
        <v>17</v>
      </c>
      <c r="D37" s="40" t="s">
        <v>133</v>
      </c>
      <c r="E37" s="33">
        <v>300</v>
      </c>
      <c r="F37" s="35">
        <v>174136</v>
      </c>
      <c r="G37" s="36">
        <v>52240800</v>
      </c>
      <c r="H37" s="37">
        <v>2017</v>
      </c>
      <c r="I37" s="34" t="s">
        <v>134</v>
      </c>
      <c r="J37" s="34" t="s">
        <v>15</v>
      </c>
      <c r="K37" s="32" t="s">
        <v>135</v>
      </c>
    </row>
    <row r="38" spans="1:11" x14ac:dyDescent="0.25">
      <c r="A38" s="44"/>
      <c r="B38" s="43"/>
      <c r="C38" s="39"/>
      <c r="D38" s="41"/>
      <c r="E38" s="33">
        <v>350</v>
      </c>
      <c r="F38" s="35">
        <v>174136</v>
      </c>
      <c r="G38" s="36">
        <v>60947600</v>
      </c>
      <c r="H38" s="37">
        <v>2018</v>
      </c>
      <c r="I38" s="34" t="s">
        <v>134</v>
      </c>
      <c r="J38" s="34" t="s">
        <v>15</v>
      </c>
      <c r="K38" s="32" t="s">
        <v>135</v>
      </c>
    </row>
    <row r="39" spans="1:11" x14ac:dyDescent="0.25">
      <c r="A39" s="45"/>
      <c r="B39" s="46" t="s">
        <v>13</v>
      </c>
      <c r="C39" s="6">
        <v>528</v>
      </c>
      <c r="D39" s="6" t="s">
        <v>14</v>
      </c>
      <c r="E39" s="6">
        <v>5.7</v>
      </c>
      <c r="F39" s="7">
        <v>78543001</v>
      </c>
      <c r="G39" s="8">
        <v>447695105.69999999</v>
      </c>
      <c r="H39" s="9">
        <v>43710</v>
      </c>
      <c r="I39" s="9">
        <v>43720</v>
      </c>
      <c r="J39" s="4" t="s">
        <v>15</v>
      </c>
      <c r="K39" s="5" t="s">
        <v>125</v>
      </c>
    </row>
  </sheetData>
  <mergeCells count="5">
    <mergeCell ref="A1:J1"/>
    <mergeCell ref="C37:C38"/>
    <mergeCell ref="D37:D38"/>
    <mergeCell ref="B37:B38"/>
    <mergeCell ref="A37:A38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Маналжав .А</dc:creator>
  <cp:lastModifiedBy>Маналжав .А</cp:lastModifiedBy>
  <dcterms:created xsi:type="dcterms:W3CDTF">2020-02-19T08:32:03Z</dcterms:created>
  <dcterms:modified xsi:type="dcterms:W3CDTF">2020-02-19T08:49:30Z</dcterms:modified>
</cp:coreProperties>
</file>