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jil\2024\"/>
    </mc:Choice>
  </mc:AlternateContent>
  <xr:revisionPtr revIDLastSave="0" documentId="13_ncr:1_{FEFE476D-598F-4CCD-BA2C-89D8DCCC7353}" xr6:coauthVersionLast="45" xr6:coauthVersionMax="45" xr10:uidLastSave="{00000000-0000-0000-0000-000000000000}"/>
  <bookViews>
    <workbookView xWindow="-120" yWindow="-120" windowWidth="29040" windowHeight="15840" xr2:uid="{C9B5E000-CA43-4076-9D47-A5629FE1F83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</calcChain>
</file>

<file path=xl/sharedStrings.xml><?xml version="1.0" encoding="utf-8"?>
<sst xmlns="http://schemas.openxmlformats.org/spreadsheetml/2006/main" count="257" uniqueCount="193">
  <si>
    <t>Д/Д</t>
  </si>
  <si>
    <t>ТООН КОД</t>
  </si>
  <si>
    <t>ҮСГЭН КОД</t>
  </si>
  <si>
    <t>НЭГЖ ХУВЬЦААНД НОГДОХ АШИГ /ТӨГ/</t>
  </si>
  <si>
    <t>НИЙТ ХУВЬЦААНЫ ТОО ШИРХЭГ</t>
  </si>
  <si>
    <t>НОГДОЛ АШГИЙН НИЙТ ДҮН /ТӨГ/</t>
  </si>
  <si>
    <t>БҮРТГЭХ ӨДӨР</t>
  </si>
  <si>
    <t>ТАРААХ ӨДӨР</t>
  </si>
  <si>
    <t>ТАРААХ ХЭЛБЭР</t>
  </si>
  <si>
    <t>НОГДОЛ АШГИЙН ТАЛААРХ ТУЗ-ИЙН ШИЙДВЭР</t>
  </si>
  <si>
    <t xml:space="preserve">"Тахько" ХК </t>
  </si>
  <si>
    <t>TAH</t>
  </si>
  <si>
    <t>1.189.983</t>
  </si>
  <si>
    <t>ТУЗ-ийн 2023 оны 01 сарын 18-ны өдрийн №02</t>
  </si>
  <si>
    <t>Бодь даатгал ХК</t>
  </si>
  <si>
    <t>BODI</t>
  </si>
  <si>
    <t>ҮЦТХТ</t>
  </si>
  <si>
    <t>ТУЗ-ийн 2024 оны 01-р сарын 28-ны өдрийн №24/03</t>
  </si>
  <si>
    <t>"Газар шим Үйлдвэр" ХК</t>
  </si>
  <si>
    <t>GAZR</t>
  </si>
  <si>
    <t>ТУЗ-ийн 2024 оны 01-р сарын 31-ний өдрийн №002/007/20240131-002</t>
  </si>
  <si>
    <t xml:space="preserve">"ЛэндМН ББСБ" ХК </t>
  </si>
  <si>
    <t>LEND</t>
  </si>
  <si>
    <t>ТУЗ-ийн 2024 оны 02-р сарын 05-ны өдрийн №24/03</t>
  </si>
  <si>
    <t>"Богд банк" ХК</t>
  </si>
  <si>
    <t>BOGD</t>
  </si>
  <si>
    <t>Зохицуулагч байгууллагын зөвшөөрөл гарснаас 60 хоногийн дотор</t>
  </si>
  <si>
    <t>ТУЗ-ийн 2024 оны 02-р сарын 02-ны өдрийн №24/03</t>
  </si>
  <si>
    <t>"Айтүүлс"ХК</t>
  </si>
  <si>
    <t>ITLS</t>
  </si>
  <si>
    <t>ТУЗ-ийн 2024 оны 2-р сарын 7-ны өдрийн №24/004</t>
  </si>
  <si>
    <t>"Гутал" ХК</t>
  </si>
  <si>
    <t>GTL</t>
  </si>
  <si>
    <t>ТУЗ-ийн 2024 оны 2-р сарын 07-ны өдрийн №01</t>
  </si>
  <si>
    <t>"Монложистикс холдинг" ХК</t>
  </si>
  <si>
    <t>MLG</t>
  </si>
  <si>
    <t>ТУЗ-ийн 2024 оны 2-р сарын 07-ны өдрийн №24/ТУЗ/06</t>
  </si>
  <si>
    <t>VIK</t>
  </si>
  <si>
    <t>2024-04-30-ны дотор</t>
  </si>
  <si>
    <t>ТУЗ-ийн 2024 оны 2-р сарын 9-ний өдрийн №01</t>
  </si>
  <si>
    <t>"Ард кредит ББСБ" ХК</t>
  </si>
  <si>
    <t>ADB</t>
  </si>
  <si>
    <t>2024-07-04-ны дотор</t>
  </si>
  <si>
    <t>ТУЗ-ийн 2024 оны 2-р сарын 14-ны өдрийн №2024/4</t>
  </si>
  <si>
    <t>"Голомт банк"ХК</t>
  </si>
  <si>
    <t>GLMT</t>
  </si>
  <si>
    <t>ТУЗ-ийн 2024 оны 2-р сарын 14-ны өдрийн №00/04</t>
  </si>
  <si>
    <t>"Сүү" ХК</t>
  </si>
  <si>
    <t>SUU</t>
  </si>
  <si>
    <t>2024/05/31-ний дотор</t>
  </si>
  <si>
    <t>ТУЗ-ийн 2024 оны 2-р сарын 15-ны өдрийн №04</t>
  </si>
  <si>
    <t>"Хаан банк"ХК</t>
  </si>
  <si>
    <t>KHAN</t>
  </si>
  <si>
    <t>Зохицуулагч байгууллагын зөвшөөрөл гарснаас 5 хоногийн дотор</t>
  </si>
  <si>
    <t>"Монголын хөрөнгийн бирж" ХК</t>
  </si>
  <si>
    <t>MSE</t>
  </si>
  <si>
    <t>2024/05/30-ний өдрөөс эхлэн</t>
  </si>
  <si>
    <t>ТУЗ-ийн 2024 оны 2-р сарын 16-ны өдрийн №08</t>
  </si>
  <si>
    <t>BUK</t>
  </si>
  <si>
    <t>2024/06/01-ний өдрөөс эхлэн</t>
  </si>
  <si>
    <t>ХК, ҮЦТХТ</t>
  </si>
  <si>
    <t>ТУЗ-ийн 2024 оны 2-р сарын 15-ны өдрийн №01</t>
  </si>
  <si>
    <t>BNG</t>
  </si>
  <si>
    <t>ТУЗ-ийн 2024 оны 2-р сарын 06-ны өдрийн №2024/04</t>
  </si>
  <si>
    <t>Гермес центр</t>
  </si>
  <si>
    <t>HRM</t>
  </si>
  <si>
    <t>2024/03/15-ны өдрөөс эхлэн</t>
  </si>
  <si>
    <t>ТУЗ-ийн 2024 оны 2-р сарын 16-ний өдрийн №01</t>
  </si>
  <si>
    <t>"Тээвэр-Дархан" ХК</t>
  </si>
  <si>
    <t>TEE</t>
  </si>
  <si>
    <t>2024/12/31-ны дотор</t>
  </si>
  <si>
    <t>ТУЗ-ийн 2024 оны 2-р сарын 14-ний өдрийн №4</t>
  </si>
  <si>
    <t>"АПУ" ХК</t>
  </si>
  <si>
    <t>APU</t>
  </si>
  <si>
    <t>ТУЗ-ийн 2024 оны 2-р сарын 16-ний өдрийн №24/02</t>
  </si>
  <si>
    <t>AIC</t>
  </si>
  <si>
    <t>2024/04/30-ны дотор</t>
  </si>
  <si>
    <t>ТУЗ-ийн 2024 оны 2-р сарын 14ны өдрийн №2</t>
  </si>
  <si>
    <t>HRD</t>
  </si>
  <si>
    <t>2024 оны 2-р улиралд</t>
  </si>
  <si>
    <t>ТУЗ-ийн 2024 оны 2-р сарын 19-ний өдрийн №01</t>
  </si>
  <si>
    <t>SEND</t>
  </si>
  <si>
    <t>ТУЗ-ийн 2024 оны 2-р сарын 19-ний өдрийн №03</t>
  </si>
  <si>
    <t>MBW</t>
  </si>
  <si>
    <t>2024-12-31-ний дотор</t>
  </si>
  <si>
    <t>ТУЗ-ийн 2024 оны 2-р сарын 16-ны өдрийн №03</t>
  </si>
  <si>
    <t>TAL</t>
  </si>
  <si>
    <t>ТУЗ-ийн 2024 оны 2-р сарын 19-ны өдрийн №01</t>
  </si>
  <si>
    <t>BDS</t>
  </si>
  <si>
    <t>2024.04.30-ны дотор</t>
  </si>
  <si>
    <t>ТУЗ-ийн 2024 оны 2-р сарын 19-ны өдрийн №24/01</t>
  </si>
  <si>
    <t>TUM</t>
  </si>
  <si>
    <t>2024.09.01-ны дотор</t>
  </si>
  <si>
    <t>ТУЗ-ийн 2024 оны 2-р сарын 19-ны өдрийн №24/02</t>
  </si>
  <si>
    <t xml:space="preserve">"Инновэйшн Инвестмент"ХК  </t>
  </si>
  <si>
    <t>QPAY</t>
  </si>
  <si>
    <t>2024.06.28-ны дотор</t>
  </si>
  <si>
    <t>ТУЗ-ийн 2024 оны 2-р сарын 15-ны өдрийн №02/02</t>
  </si>
  <si>
    <t>UBH</t>
  </si>
  <si>
    <t>ТУЗ-ийн 2024 оны 2-р сарын 16-ны өдрийн №01/2024</t>
  </si>
  <si>
    <t>ETR</t>
  </si>
  <si>
    <t>TEX</t>
  </si>
  <si>
    <t>ТУЗ-ийн 2024 оны 2-р сарын 14-ний өдрийн №01</t>
  </si>
  <si>
    <t>MMX</t>
  </si>
  <si>
    <t>2024-08-01-ний өдрөөс</t>
  </si>
  <si>
    <t>ТУЗ-ийн 2024 оны 2-р сарын 15-ний өдрийн №40</t>
  </si>
  <si>
    <t>TCK</t>
  </si>
  <si>
    <t>2024.08.01-ээс.</t>
  </si>
  <si>
    <t>Компани дээрээ</t>
  </si>
  <si>
    <t>"Инвескор ББСБ" ХК</t>
  </si>
  <si>
    <t>INV</t>
  </si>
  <si>
    <t>ТУЗ-ийн 2024 оны 2-р сарын 16-ны өдрийн №09</t>
  </si>
  <si>
    <t>"Хас банк" ХК</t>
  </si>
  <si>
    <t>XAC</t>
  </si>
  <si>
    <t>ТУЗ-ийн 2024 оны 2-р сарын 19-ны өдрийн №R-2024-02</t>
  </si>
  <si>
    <t>"Худалдаа хөгжлийн банк" ХК</t>
  </si>
  <si>
    <t>TDB</t>
  </si>
  <si>
    <t>Эрх бүхий байгууллагын зөвшөөрөл гарсанаас хойш эсвэл ХЭХ-аар баталсан өдрийн аль сүүлийн өдрөөс хойш 5 хоногийн дотор хувьцаа эзэмшигчдийн дансанд байршуулна.</t>
  </si>
  <si>
    <t>ТУЗ-ийн 2024 оны 7-р сарын 16-ны өдрийн №49</t>
  </si>
  <si>
    <t>"Дархан нэхий" ХК</t>
  </si>
  <si>
    <t>NEH</t>
  </si>
  <si>
    <t>ТУЗ-ийн 2024 оны 2-р сарын 18-ны өдрийн №10</t>
  </si>
  <si>
    <t>"Барилга корпораци" ХК</t>
  </si>
  <si>
    <t>BRC</t>
  </si>
  <si>
    <t>2024-04-30-ний дотор</t>
  </si>
  <si>
    <t>ТУЗ-ийн 2024 оны 2-р сарын 16-ны өдрийн №02</t>
  </si>
  <si>
    <t>"Хөвсгөл хүнс" ХК</t>
  </si>
  <si>
    <t>HHS</t>
  </si>
  <si>
    <t>ТУЗ-ийн 2024-02-16-ны 01 тоот тогтоол</t>
  </si>
  <si>
    <t>"Төрийн банк" ХК</t>
  </si>
  <si>
    <t>SBM</t>
  </si>
  <si>
    <t>ТУЗ-ийн 2024 оны 2-р сарын 19-ний өдрийн №10</t>
  </si>
  <si>
    <t>MNP</t>
  </si>
  <si>
    <t>2024-07-01-ний өдрөөс</t>
  </si>
  <si>
    <t>ТУЗ-ийн 2024 оны 2-р сарын 19-ний өдрийн №24/04</t>
  </si>
  <si>
    <t>"Тавантолгой" ХК</t>
  </si>
  <si>
    <t>TTL</t>
  </si>
  <si>
    <t>2024-05-01-ний өдрөөс</t>
  </si>
  <si>
    <t>ТУЗ-ийн 2024 оны 2-р сарын 21-ний өдрийн №03</t>
  </si>
  <si>
    <t xml:space="preserve">"Баянтээг" ХК </t>
  </si>
  <si>
    <t>BTG</t>
  </si>
  <si>
    <t xml:space="preserve">2024 оны 3-р  дугаар улиралд багтаан бүрэн олгоно </t>
  </si>
  <si>
    <t>ТУЗ-ийн 2024 оны 2-р сарын 19-ны өдрийн №03</t>
  </si>
  <si>
    <t>SVR</t>
  </si>
  <si>
    <t>2024-06-30-ны дотор</t>
  </si>
  <si>
    <t>ТУЗ-ийн 2024 оны 1-р сарын 19-ны өдрийн №01</t>
  </si>
  <si>
    <t>MNS</t>
  </si>
  <si>
    <t>2024-05-31-ний дотор</t>
  </si>
  <si>
    <t>ТУЗ-ийн 2024 оны 2-р сарын 19-ны өдрийн №02/24</t>
  </si>
  <si>
    <t>"Ариг гал"ХК</t>
  </si>
  <si>
    <t>EER</t>
  </si>
  <si>
    <t>2024-06-30-ний дотор</t>
  </si>
  <si>
    <t>ТУЗ-ийн 2024 оны 2-р сарын 20-ны өдрийн №05.23</t>
  </si>
  <si>
    <t>NRS</t>
  </si>
  <si>
    <t>ТУЗ-ийн 2024 оны 4-р сарын 29-ны өдөр №24/05</t>
  </si>
  <si>
    <t>SUL</t>
  </si>
  <si>
    <t>ТУЗ-ийн 2024 оны 5-р сарын 08-ны өдрийн №ТУЗ2024-03/05</t>
  </si>
  <si>
    <t>2024 оны эхний хагас жилийн ашгаас ногдол ашиг тараахаар шийдвэрлэсэн ХК</t>
  </si>
  <si>
    <t>ТУЗ-ийн 2024 оны 8-р сарын 30-ний өдрийн №9</t>
  </si>
  <si>
    <t xml:space="preserve">"АПУ"ХК </t>
  </si>
  <si>
    <t xml:space="preserve">2/10/2025-ны дотор </t>
  </si>
  <si>
    <t>ТУЗ-ийн 2024 оны 08-р сарын 01-ны өдрийн дугаар 24/16</t>
  </si>
  <si>
    <t xml:space="preserve">"Сүү"ХК </t>
  </si>
  <si>
    <t>ТУЗ-ийн 2024 оны 08-р сарын 16-ны өдрийн дугаар 11</t>
  </si>
  <si>
    <t xml:space="preserve">"Худалдаа хөгжлийн банк"ХК </t>
  </si>
  <si>
    <t>ТУЗ-ийн 2024 оны 07-р сарын 16-ны өдрийн дугаар 49</t>
  </si>
  <si>
    <t xml:space="preserve">"Инновейшн Инвестмент" ХК </t>
  </si>
  <si>
    <t>ТУЗ-ийн 2024 оны 12-р сарын 04-ны өдрийн дугаар 05/14</t>
  </si>
  <si>
    <t>2023 оны цэвэр ашгаас 2024 онд ногдол ашиг тараахаар шийдвэрлэсэн компаниуд</t>
  </si>
  <si>
    <t>КОМПАНИЙН НЭР</t>
  </si>
  <si>
    <t>Эрх бүхий байгууллагын зөвшөөрөл гарсанаас хойш эсвэл ХЭХ-аар баталсан өдрийн аль сүүлийн өдрөөс хойш 7 хоногийн дотор хувьцаа эзэмшигчдийн дансанд байршуулна.</t>
  </si>
  <si>
    <t>"Монноос" ХК</t>
  </si>
  <si>
    <t>"Шинэст" ХК</t>
  </si>
  <si>
    <t>"Жуулчин дюти фрий" ХК</t>
  </si>
  <si>
    <t>"Эрдэнэт суварга" ХК</t>
  </si>
  <si>
    <t>"Монгол шуудан" ХК</t>
  </si>
  <si>
    <t>"Улаанбаатар БҮК" ХК</t>
  </si>
  <si>
    <t>"Баянгол зочид буудал" ХК</t>
  </si>
  <si>
    <t>"Гермес центр" ХК</t>
  </si>
  <si>
    <t>"Ард даатгал" ХК</t>
  </si>
  <si>
    <t>"Хүрд" ХК</t>
  </si>
  <si>
    <t>"Сэндли ББСБ" ХК</t>
  </si>
  <si>
    <t>"Монгол базальт" ХК</t>
  </si>
  <si>
    <t>"Талын гал" ХК</t>
  </si>
  <si>
    <t>"Бидисек" ХК</t>
  </si>
  <si>
    <t>"Түмэн шувуут" ХК</t>
  </si>
  <si>
    <t>"Улаанбаатар хивс" ХК</t>
  </si>
  <si>
    <t>"Э-Транс Ложистикс" ХК</t>
  </si>
  <si>
    <t>"Техник импорт" ХК</t>
  </si>
  <si>
    <t>"Мах импекс" ХК</t>
  </si>
  <si>
    <t>"Талх чихэр" ХК</t>
  </si>
  <si>
    <t>"Тандэм инвест ББСБ" ХК</t>
  </si>
  <si>
    <t>2025-12-10-ны дотор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</si>
</sst>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rgb="FF333333"/>
      <name val="Arial"/>
      <family val="2"/>
    </font>
    <font>
      <b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BC2E6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4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4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/>
    </xf>
    <xf numFmtId="3" fontId="3" fillId="0" borderId="2" xfId="0" applyNumberFormat="1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14" fontId="3" fillId="0" borderId="2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4" fillId="4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4" fontId="3" fillId="0" borderId="4" xfId="0" applyNumberFormat="1" applyFont="1" applyBorder="1" applyAlignment="1">
      <alignment vertical="center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/>
    </xf>
    <xf numFmtId="0" fontId="3" fillId="0" borderId="2" xfId="0" applyFont="1" applyBorder="1" applyAlignment="1">
      <alignment horizontal="right"/>
    </xf>
    <xf numFmtId="4" fontId="4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wrapText="1"/>
    </xf>
    <xf numFmtId="0" fontId="4" fillId="4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4" fillId="4" borderId="3" xfId="0" applyFont="1" applyFill="1" applyBorder="1" applyAlignment="1">
      <alignment horizontal="left" vertical="center"/>
    </xf>
    <xf numFmtId="3" fontId="3" fillId="0" borderId="2" xfId="0" applyNumberFormat="1" applyFont="1" applyBorder="1" applyAlignment="1">
      <alignment horizontal="right" vertical="center"/>
    </xf>
    <xf numFmtId="0" fontId="4" fillId="3" borderId="2" xfId="0" applyFont="1" applyFill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/>
    </xf>
    <xf numFmtId="4" fontId="3" fillId="3" borderId="2" xfId="0" applyNumberFormat="1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4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center" vertical="center"/>
    </xf>
    <xf numFmtId="4" fontId="4" fillId="3" borderId="0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Border="1" applyAlignment="1">
      <alignment horizontal="right" vertical="center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3" borderId="0" xfId="0" applyFont="1" applyFill="1" applyAlignment="1">
      <alignment horizontal="right"/>
    </xf>
    <xf numFmtId="0" fontId="6" fillId="0" borderId="0" xfId="0" applyFont="1"/>
    <xf numFmtId="0" fontId="4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right" vertical="center"/>
    </xf>
    <xf numFmtId="3" fontId="3" fillId="3" borderId="2" xfId="0" applyNumberFormat="1" applyFont="1" applyFill="1" applyBorder="1" applyAlignment="1">
      <alignment horizontal="right" vertical="center"/>
    </xf>
    <xf numFmtId="4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4" fontId="3" fillId="0" borderId="2" xfId="0" applyNumberFormat="1" applyFont="1" applyBorder="1" applyAlignment="1"/>
    <xf numFmtId="14" fontId="4" fillId="3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80F73-F960-4E19-9A19-474594AAF3B1}">
  <dimension ref="A1:K59"/>
  <sheetViews>
    <sheetView tabSelected="1" workbookViewId="0">
      <pane xSplit="3" ySplit="4" topLeftCell="D41" activePane="bottomRight" state="frozen"/>
      <selection pane="topRight" activeCell="D1" sqref="D1"/>
      <selection pane="bottomLeft" activeCell="A5" sqref="A5"/>
      <selection pane="bottomRight" activeCell="K12" sqref="K12"/>
    </sheetView>
  </sheetViews>
  <sheetFormatPr defaultRowHeight="14.25" x14ac:dyDescent="0.2"/>
  <cols>
    <col min="1" max="1" width="5.140625" style="1" bestFit="1" customWidth="1"/>
    <col min="2" max="2" width="51.140625" style="1" customWidth="1"/>
    <col min="3" max="3" width="7.5703125" style="2" bestFit="1" customWidth="1"/>
    <col min="4" max="4" width="8.85546875" style="2" bestFit="1" customWidth="1"/>
    <col min="5" max="5" width="15.7109375" style="3" customWidth="1"/>
    <col min="6" max="6" width="19.28515625" style="3" bestFit="1" customWidth="1"/>
    <col min="7" max="7" width="22" style="1" bestFit="1" customWidth="1"/>
    <col min="8" max="8" width="12.7109375" style="2" bestFit="1" customWidth="1"/>
    <col min="9" max="9" width="23.7109375" style="1" bestFit="1" customWidth="1"/>
    <col min="10" max="10" width="18.140625" style="2" bestFit="1" customWidth="1"/>
    <col min="11" max="11" width="68.7109375" style="1" customWidth="1"/>
    <col min="12" max="16384" width="9.140625" style="1"/>
  </cols>
  <sheetData>
    <row r="1" spans="1:11" ht="15" x14ac:dyDescent="0.2">
      <c r="A1" s="4" t="s">
        <v>168</v>
      </c>
      <c r="B1" s="4"/>
      <c r="C1" s="4"/>
      <c r="D1" s="4"/>
      <c r="E1" s="4"/>
      <c r="F1" s="4"/>
      <c r="G1" s="4"/>
      <c r="H1" s="4"/>
      <c r="I1" s="4"/>
      <c r="J1" s="4"/>
      <c r="K1" s="4"/>
    </row>
    <row r="3" spans="1:11" ht="57" x14ac:dyDescent="0.2">
      <c r="A3" s="5" t="s">
        <v>0</v>
      </c>
      <c r="B3" s="6" t="s">
        <v>169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7" t="s">
        <v>9</v>
      </c>
    </row>
    <row r="4" spans="1:11" x14ac:dyDescent="0.2">
      <c r="A4" s="8">
        <v>1</v>
      </c>
      <c r="B4" s="9" t="s">
        <v>10</v>
      </c>
      <c r="C4" s="10">
        <v>44</v>
      </c>
      <c r="D4" s="10" t="s">
        <v>11</v>
      </c>
      <c r="E4" s="11">
        <v>108</v>
      </c>
      <c r="F4" s="11" t="s">
        <v>12</v>
      </c>
      <c r="G4" s="17">
        <v>128518164</v>
      </c>
      <c r="H4" s="12">
        <v>45387</v>
      </c>
      <c r="I4" s="12">
        <v>45413</v>
      </c>
      <c r="J4" s="10" t="s">
        <v>16</v>
      </c>
      <c r="K4" s="13" t="s">
        <v>13</v>
      </c>
    </row>
    <row r="5" spans="1:11" x14ac:dyDescent="0.2">
      <c r="A5" s="8">
        <f>+A4+1</f>
        <v>2</v>
      </c>
      <c r="B5" s="9" t="s">
        <v>14</v>
      </c>
      <c r="C5" s="14">
        <v>554</v>
      </c>
      <c r="D5" s="15" t="s">
        <v>15</v>
      </c>
      <c r="E5" s="11">
        <v>2.69</v>
      </c>
      <c r="F5" s="16">
        <v>228275458</v>
      </c>
      <c r="G5" s="17">
        <v>614060982.01999998</v>
      </c>
      <c r="H5" s="12">
        <v>45376</v>
      </c>
      <c r="I5" s="18">
        <v>45473</v>
      </c>
      <c r="J5" s="10" t="s">
        <v>16</v>
      </c>
      <c r="K5" s="19" t="s">
        <v>17</v>
      </c>
    </row>
    <row r="6" spans="1:11" x14ac:dyDescent="0.2">
      <c r="A6" s="8">
        <f t="shared" ref="A6:A50" si="0">+A5+1</f>
        <v>3</v>
      </c>
      <c r="B6" s="20" t="s">
        <v>18</v>
      </c>
      <c r="C6" s="21">
        <v>565</v>
      </c>
      <c r="D6" s="21" t="s">
        <v>19</v>
      </c>
      <c r="E6" s="11">
        <v>4.68</v>
      </c>
      <c r="F6" s="16">
        <v>1198113207</v>
      </c>
      <c r="G6" s="17">
        <v>5607169808.7600002</v>
      </c>
      <c r="H6" s="18">
        <v>45342</v>
      </c>
      <c r="I6" s="18">
        <v>45473</v>
      </c>
      <c r="J6" s="10" t="s">
        <v>16</v>
      </c>
      <c r="K6" s="19" t="s">
        <v>20</v>
      </c>
    </row>
    <row r="7" spans="1:11" x14ac:dyDescent="0.2">
      <c r="A7" s="8">
        <f t="shared" si="0"/>
        <v>4</v>
      </c>
      <c r="B7" s="20" t="s">
        <v>21</v>
      </c>
      <c r="C7" s="22">
        <v>545</v>
      </c>
      <c r="D7" s="22" t="s">
        <v>22</v>
      </c>
      <c r="E7" s="11">
        <v>8</v>
      </c>
      <c r="F7" s="16">
        <v>739301683</v>
      </c>
      <c r="G7" s="17">
        <v>5914413464</v>
      </c>
      <c r="H7" s="18">
        <v>45345</v>
      </c>
      <c r="I7" s="18">
        <v>45412</v>
      </c>
      <c r="J7" s="10" t="s">
        <v>16</v>
      </c>
      <c r="K7" s="19" t="s">
        <v>23</v>
      </c>
    </row>
    <row r="8" spans="1:11" ht="57" x14ac:dyDescent="0.2">
      <c r="A8" s="8">
        <f t="shared" si="0"/>
        <v>5</v>
      </c>
      <c r="B8" s="20" t="s">
        <v>24</v>
      </c>
      <c r="C8" s="23">
        <v>558</v>
      </c>
      <c r="D8" s="23" t="s">
        <v>25</v>
      </c>
      <c r="E8" s="11">
        <v>2.82</v>
      </c>
      <c r="F8" s="16">
        <v>1250000000</v>
      </c>
      <c r="G8" s="17">
        <v>3521752459.04</v>
      </c>
      <c r="H8" s="18">
        <v>45385</v>
      </c>
      <c r="I8" s="24" t="s">
        <v>26</v>
      </c>
      <c r="J8" s="10" t="s">
        <v>16</v>
      </c>
      <c r="K8" s="19" t="s">
        <v>27</v>
      </c>
    </row>
    <row r="9" spans="1:11" x14ac:dyDescent="0.2">
      <c r="A9" s="8">
        <f t="shared" si="0"/>
        <v>6</v>
      </c>
      <c r="B9" s="25" t="s">
        <v>28</v>
      </c>
      <c r="C9" s="10">
        <v>543</v>
      </c>
      <c r="D9" s="10" t="s">
        <v>29</v>
      </c>
      <c r="E9" s="11">
        <v>3</v>
      </c>
      <c r="F9" s="16">
        <v>34452124</v>
      </c>
      <c r="G9" s="17">
        <v>103356372</v>
      </c>
      <c r="H9" s="12">
        <v>45380</v>
      </c>
      <c r="I9" s="12">
        <v>45443</v>
      </c>
      <c r="J9" s="10" t="s">
        <v>16</v>
      </c>
      <c r="K9" s="19" t="s">
        <v>30</v>
      </c>
    </row>
    <row r="10" spans="1:11" x14ac:dyDescent="0.2">
      <c r="A10" s="8">
        <f t="shared" si="0"/>
        <v>7</v>
      </c>
      <c r="B10" s="20" t="s">
        <v>31</v>
      </c>
      <c r="C10" s="22">
        <v>88</v>
      </c>
      <c r="D10" s="22" t="s">
        <v>32</v>
      </c>
      <c r="E10" s="26">
        <v>1400</v>
      </c>
      <c r="F10" s="27">
        <v>1575010</v>
      </c>
      <c r="G10" s="78">
        <v>2205014000</v>
      </c>
      <c r="H10" s="28">
        <v>45366</v>
      </c>
      <c r="I10" s="28">
        <v>45470</v>
      </c>
      <c r="J10" s="10" t="s">
        <v>16</v>
      </c>
      <c r="K10" s="19" t="s">
        <v>33</v>
      </c>
    </row>
    <row r="11" spans="1:11" x14ac:dyDescent="0.2">
      <c r="A11" s="8">
        <f t="shared" si="0"/>
        <v>8</v>
      </c>
      <c r="B11" s="20" t="s">
        <v>34</v>
      </c>
      <c r="C11" s="21">
        <v>569</v>
      </c>
      <c r="D11" s="21" t="s">
        <v>35</v>
      </c>
      <c r="E11" s="11">
        <v>7.58</v>
      </c>
      <c r="F11" s="16">
        <v>395858822</v>
      </c>
      <c r="G11" s="17">
        <v>3000609870.7600002</v>
      </c>
      <c r="H11" s="12">
        <v>45386</v>
      </c>
      <c r="I11" s="12">
        <v>45471</v>
      </c>
      <c r="J11" s="10" t="s">
        <v>16</v>
      </c>
      <c r="K11" s="19" t="s">
        <v>36</v>
      </c>
    </row>
    <row r="12" spans="1:11" x14ac:dyDescent="0.2">
      <c r="A12" s="8">
        <f t="shared" si="0"/>
        <v>9</v>
      </c>
      <c r="B12" s="30" t="s">
        <v>191</v>
      </c>
      <c r="C12" s="21">
        <v>438</v>
      </c>
      <c r="D12" s="21" t="s">
        <v>37</v>
      </c>
      <c r="E12" s="11">
        <v>2.19</v>
      </c>
      <c r="F12" s="16">
        <v>1508116708</v>
      </c>
      <c r="G12" s="17">
        <v>3302775590.52</v>
      </c>
      <c r="H12" s="12">
        <v>45355</v>
      </c>
      <c r="I12" s="10" t="s">
        <v>38</v>
      </c>
      <c r="J12" s="10" t="s">
        <v>16</v>
      </c>
      <c r="K12" s="19" t="s">
        <v>39</v>
      </c>
    </row>
    <row r="13" spans="1:11" x14ac:dyDescent="0.2">
      <c r="A13" s="8">
        <f t="shared" si="0"/>
        <v>10</v>
      </c>
      <c r="B13" s="20" t="s">
        <v>40</v>
      </c>
      <c r="C13" s="10">
        <v>550</v>
      </c>
      <c r="D13" s="10" t="s">
        <v>41</v>
      </c>
      <c r="E13" s="11">
        <v>2.8</v>
      </c>
      <c r="F13" s="16">
        <v>364000000</v>
      </c>
      <c r="G13" s="17">
        <v>1019200000</v>
      </c>
      <c r="H13" s="12">
        <v>45387</v>
      </c>
      <c r="I13" s="24" t="s">
        <v>42</v>
      </c>
      <c r="J13" s="10"/>
      <c r="K13" s="19" t="s">
        <v>43</v>
      </c>
    </row>
    <row r="14" spans="1:11" ht="57" x14ac:dyDescent="0.2">
      <c r="A14" s="8">
        <f t="shared" si="0"/>
        <v>11</v>
      </c>
      <c r="B14" s="20" t="s">
        <v>44</v>
      </c>
      <c r="C14" s="10">
        <v>562</v>
      </c>
      <c r="D14" s="10" t="s">
        <v>45</v>
      </c>
      <c r="E14" s="11">
        <v>90</v>
      </c>
      <c r="F14" s="16">
        <v>808657306</v>
      </c>
      <c r="G14" s="17">
        <v>72779157540</v>
      </c>
      <c r="H14" s="12">
        <v>45376</v>
      </c>
      <c r="I14" s="24" t="s">
        <v>26</v>
      </c>
      <c r="J14" s="10" t="s">
        <v>16</v>
      </c>
      <c r="K14" s="31" t="s">
        <v>46</v>
      </c>
    </row>
    <row r="15" spans="1:11" x14ac:dyDescent="0.2">
      <c r="A15" s="8">
        <f t="shared" si="0"/>
        <v>12</v>
      </c>
      <c r="B15" s="20" t="s">
        <v>47</v>
      </c>
      <c r="C15" s="10">
        <v>135</v>
      </c>
      <c r="D15" s="10" t="s">
        <v>48</v>
      </c>
      <c r="E15" s="11">
        <v>5.9</v>
      </c>
      <c r="F15" s="16">
        <v>343061914</v>
      </c>
      <c r="G15" s="17">
        <v>2024479726</v>
      </c>
      <c r="H15" s="12">
        <v>45384</v>
      </c>
      <c r="I15" s="24" t="s">
        <v>49</v>
      </c>
      <c r="J15" s="10" t="s">
        <v>16</v>
      </c>
      <c r="K15" s="31" t="s">
        <v>50</v>
      </c>
    </row>
    <row r="16" spans="1:11" ht="57" x14ac:dyDescent="0.2">
      <c r="A16" s="8">
        <f t="shared" si="0"/>
        <v>13</v>
      </c>
      <c r="B16" s="20" t="s">
        <v>51</v>
      </c>
      <c r="C16" s="10">
        <v>563</v>
      </c>
      <c r="D16" s="10" t="s">
        <v>52</v>
      </c>
      <c r="E16" s="11">
        <v>141.72999999999999</v>
      </c>
      <c r="F16" s="16">
        <v>1912198000</v>
      </c>
      <c r="G16" s="17">
        <v>271015822540</v>
      </c>
      <c r="H16" s="12">
        <v>45387</v>
      </c>
      <c r="I16" s="24" t="s">
        <v>53</v>
      </c>
      <c r="J16" s="10" t="s">
        <v>16</v>
      </c>
      <c r="K16" s="19" t="s">
        <v>50</v>
      </c>
    </row>
    <row r="17" spans="1:11" ht="28.5" x14ac:dyDescent="0.2">
      <c r="A17" s="8">
        <f t="shared" si="0"/>
        <v>14</v>
      </c>
      <c r="B17" s="20" t="s">
        <v>54</v>
      </c>
      <c r="C17" s="10">
        <v>510</v>
      </c>
      <c r="D17" s="10" t="s">
        <v>55</v>
      </c>
      <c r="E17" s="11">
        <v>12.41</v>
      </c>
      <c r="F17" s="16">
        <v>350463539</v>
      </c>
      <c r="G17" s="17">
        <v>4349252518.9899998</v>
      </c>
      <c r="H17" s="12">
        <v>45387</v>
      </c>
      <c r="I17" s="24" t="s">
        <v>56</v>
      </c>
      <c r="J17" s="10" t="s">
        <v>16</v>
      </c>
      <c r="K17" s="19" t="s">
        <v>57</v>
      </c>
    </row>
    <row r="18" spans="1:11" ht="28.5" x14ac:dyDescent="0.2">
      <c r="A18" s="8">
        <f t="shared" si="0"/>
        <v>15</v>
      </c>
      <c r="B18" s="32" t="s">
        <v>176</v>
      </c>
      <c r="C18" s="33">
        <v>195</v>
      </c>
      <c r="D18" s="34" t="s">
        <v>58</v>
      </c>
      <c r="E18" s="35">
        <v>1</v>
      </c>
      <c r="F18" s="36">
        <v>131547500</v>
      </c>
      <c r="G18" s="37">
        <v>131547500</v>
      </c>
      <c r="H18" s="38">
        <v>45378</v>
      </c>
      <c r="I18" s="39" t="s">
        <v>59</v>
      </c>
      <c r="J18" s="10" t="s">
        <v>60</v>
      </c>
      <c r="K18" s="40" t="s">
        <v>61</v>
      </c>
    </row>
    <row r="19" spans="1:11" x14ac:dyDescent="0.2">
      <c r="A19" s="8">
        <f t="shared" si="0"/>
        <v>16</v>
      </c>
      <c r="B19" s="20" t="s">
        <v>177</v>
      </c>
      <c r="C19" s="41">
        <v>13</v>
      </c>
      <c r="D19" s="42" t="s">
        <v>62</v>
      </c>
      <c r="E19" s="35">
        <v>300</v>
      </c>
      <c r="F19" s="36">
        <v>3811833</v>
      </c>
      <c r="G19" s="37">
        <v>1143549900</v>
      </c>
      <c r="H19" s="38">
        <v>45390</v>
      </c>
      <c r="I19" s="38">
        <v>45536</v>
      </c>
      <c r="J19" s="10" t="s">
        <v>16</v>
      </c>
      <c r="K19" s="40" t="s">
        <v>63</v>
      </c>
    </row>
    <row r="20" spans="1:11" ht="28.5" x14ac:dyDescent="0.2">
      <c r="A20" s="8">
        <f t="shared" si="0"/>
        <v>17</v>
      </c>
      <c r="B20" s="20" t="s">
        <v>178</v>
      </c>
      <c r="C20" s="21">
        <v>528</v>
      </c>
      <c r="D20" s="21" t="s">
        <v>65</v>
      </c>
      <c r="E20" s="11">
        <v>9.1999999999999993</v>
      </c>
      <c r="F20" s="11">
        <v>78543001</v>
      </c>
      <c r="G20" s="17">
        <v>722595609.20000005</v>
      </c>
      <c r="H20" s="18">
        <v>45358</v>
      </c>
      <c r="I20" s="24" t="s">
        <v>66</v>
      </c>
      <c r="J20" s="10" t="s">
        <v>60</v>
      </c>
      <c r="K20" s="19" t="s">
        <v>67</v>
      </c>
    </row>
    <row r="21" spans="1:11" x14ac:dyDescent="0.2">
      <c r="A21" s="8">
        <f t="shared" si="0"/>
        <v>18</v>
      </c>
      <c r="B21" s="20" t="s">
        <v>68</v>
      </c>
      <c r="C21" s="10">
        <v>217</v>
      </c>
      <c r="D21" s="10" t="s">
        <v>69</v>
      </c>
      <c r="E21" s="11">
        <v>300</v>
      </c>
      <c r="F21" s="16">
        <v>163349</v>
      </c>
      <c r="G21" s="17">
        <v>49004700</v>
      </c>
      <c r="H21" s="12">
        <v>45389</v>
      </c>
      <c r="I21" s="24" t="s">
        <v>70</v>
      </c>
      <c r="J21" s="10" t="s">
        <v>16</v>
      </c>
      <c r="K21" s="19" t="s">
        <v>71</v>
      </c>
    </row>
    <row r="22" spans="1:11" x14ac:dyDescent="0.2">
      <c r="A22" s="8">
        <f t="shared" si="0"/>
        <v>19</v>
      </c>
      <c r="B22" s="20" t="s">
        <v>72</v>
      </c>
      <c r="C22" s="21">
        <v>90</v>
      </c>
      <c r="D22" s="21" t="s">
        <v>73</v>
      </c>
      <c r="E22" s="11">
        <v>44</v>
      </c>
      <c r="F22" s="16">
        <v>1062974743</v>
      </c>
      <c r="G22" s="17">
        <v>46770888692</v>
      </c>
      <c r="H22" s="12">
        <v>45394</v>
      </c>
      <c r="I22" s="24" t="s">
        <v>70</v>
      </c>
      <c r="J22" s="10" t="s">
        <v>16</v>
      </c>
      <c r="K22" s="19" t="s">
        <v>74</v>
      </c>
    </row>
    <row r="23" spans="1:11" x14ac:dyDescent="0.2">
      <c r="A23" s="8">
        <f t="shared" si="0"/>
        <v>20</v>
      </c>
      <c r="B23" s="43" t="s">
        <v>179</v>
      </c>
      <c r="C23" s="10">
        <v>548</v>
      </c>
      <c r="D23" s="21" t="s">
        <v>75</v>
      </c>
      <c r="E23" s="11">
        <v>30</v>
      </c>
      <c r="F23" s="16">
        <v>25000000</v>
      </c>
      <c r="G23" s="17">
        <v>750000000</v>
      </c>
      <c r="H23" s="12">
        <v>45382</v>
      </c>
      <c r="I23" s="24" t="s">
        <v>76</v>
      </c>
      <c r="J23" s="10" t="s">
        <v>16</v>
      </c>
      <c r="K23" s="19" t="s">
        <v>77</v>
      </c>
    </row>
    <row r="24" spans="1:11" x14ac:dyDescent="0.2">
      <c r="A24" s="8">
        <f t="shared" si="0"/>
        <v>21</v>
      </c>
      <c r="B24" s="30" t="s">
        <v>180</v>
      </c>
      <c r="C24" s="21">
        <v>8</v>
      </c>
      <c r="D24" s="21" t="s">
        <v>78</v>
      </c>
      <c r="E24" s="11">
        <v>2250</v>
      </c>
      <c r="F24" s="16">
        <v>135266</v>
      </c>
      <c r="G24" s="17">
        <v>304348500</v>
      </c>
      <c r="H24" s="12">
        <v>45372</v>
      </c>
      <c r="I24" s="24" t="s">
        <v>79</v>
      </c>
      <c r="J24" s="10" t="s">
        <v>16</v>
      </c>
      <c r="K24" s="19" t="s">
        <v>80</v>
      </c>
    </row>
    <row r="25" spans="1:11" x14ac:dyDescent="0.2">
      <c r="A25" s="8">
        <f t="shared" si="0"/>
        <v>22</v>
      </c>
      <c r="B25" s="20" t="s">
        <v>181</v>
      </c>
      <c r="C25" s="41">
        <v>561</v>
      </c>
      <c r="D25" s="42" t="s">
        <v>81</v>
      </c>
      <c r="E25" s="11">
        <v>5.6</v>
      </c>
      <c r="F25" s="16">
        <v>223570000</v>
      </c>
      <c r="G25" s="17">
        <v>1251992000</v>
      </c>
      <c r="H25" s="18">
        <v>45385</v>
      </c>
      <c r="I25" s="18">
        <v>45433</v>
      </c>
      <c r="J25" s="10" t="s">
        <v>16</v>
      </c>
      <c r="K25" s="19" t="s">
        <v>82</v>
      </c>
    </row>
    <row r="26" spans="1:11" x14ac:dyDescent="0.2">
      <c r="A26" s="8">
        <f t="shared" si="0"/>
        <v>23</v>
      </c>
      <c r="B26" s="30" t="s">
        <v>182</v>
      </c>
      <c r="C26" s="10">
        <v>544</v>
      </c>
      <c r="D26" s="21" t="s">
        <v>83</v>
      </c>
      <c r="E26" s="11">
        <v>21</v>
      </c>
      <c r="F26" s="16">
        <v>56417000</v>
      </c>
      <c r="G26" s="17">
        <v>1184757000</v>
      </c>
      <c r="H26" s="12">
        <v>45394</v>
      </c>
      <c r="I26" s="24" t="s">
        <v>84</v>
      </c>
      <c r="J26" s="10" t="s">
        <v>16</v>
      </c>
      <c r="K26" s="19" t="s">
        <v>85</v>
      </c>
    </row>
    <row r="27" spans="1:11" x14ac:dyDescent="0.2">
      <c r="A27" s="8">
        <f t="shared" si="0"/>
        <v>24</v>
      </c>
      <c r="B27" s="44" t="s">
        <v>183</v>
      </c>
      <c r="C27" s="29">
        <v>464</v>
      </c>
      <c r="D27" s="29" t="s">
        <v>86</v>
      </c>
      <c r="E27" s="45">
        <v>45</v>
      </c>
      <c r="F27" s="46">
        <v>694264</v>
      </c>
      <c r="G27" s="17">
        <v>31241880</v>
      </c>
      <c r="H27" s="28">
        <v>45383</v>
      </c>
      <c r="I27" s="28">
        <v>45504</v>
      </c>
      <c r="J27" s="10" t="s">
        <v>16</v>
      </c>
      <c r="K27" s="19" t="s">
        <v>87</v>
      </c>
    </row>
    <row r="28" spans="1:11" x14ac:dyDescent="0.2">
      <c r="A28" s="8">
        <f t="shared" si="0"/>
        <v>25</v>
      </c>
      <c r="B28" s="20" t="s">
        <v>184</v>
      </c>
      <c r="C28" s="21">
        <v>522</v>
      </c>
      <c r="D28" s="21" t="s">
        <v>88</v>
      </c>
      <c r="E28" s="11">
        <v>33.909999999999997</v>
      </c>
      <c r="F28" s="46">
        <v>13694883</v>
      </c>
      <c r="G28" s="17">
        <v>464393482.52999997</v>
      </c>
      <c r="H28" s="18">
        <v>45362</v>
      </c>
      <c r="I28" s="10" t="s">
        <v>89</v>
      </c>
      <c r="J28" s="10" t="s">
        <v>16</v>
      </c>
      <c r="K28" s="19" t="s">
        <v>90</v>
      </c>
    </row>
    <row r="29" spans="1:11" x14ac:dyDescent="0.2">
      <c r="A29" s="8">
        <f t="shared" si="0"/>
        <v>26</v>
      </c>
      <c r="B29" s="44" t="s">
        <v>185</v>
      </c>
      <c r="C29" s="29">
        <v>549</v>
      </c>
      <c r="D29" s="29" t="s">
        <v>91</v>
      </c>
      <c r="E29" s="45">
        <v>17.100000000000001</v>
      </c>
      <c r="F29" s="27">
        <v>200000000</v>
      </c>
      <c r="G29" s="78">
        <v>3420000000</v>
      </c>
      <c r="H29" s="12">
        <v>45391</v>
      </c>
      <c r="I29" s="47" t="s">
        <v>92</v>
      </c>
      <c r="J29" s="29" t="s">
        <v>16</v>
      </c>
      <c r="K29" s="19" t="s">
        <v>93</v>
      </c>
    </row>
    <row r="30" spans="1:11" x14ac:dyDescent="0.2">
      <c r="A30" s="8">
        <f t="shared" si="0"/>
        <v>27</v>
      </c>
      <c r="B30" s="48" t="s">
        <v>94</v>
      </c>
      <c r="C30" s="49">
        <v>570</v>
      </c>
      <c r="D30" s="49" t="s">
        <v>95</v>
      </c>
      <c r="E30" s="11">
        <v>21.63</v>
      </c>
      <c r="F30" s="16">
        <v>184889160</v>
      </c>
      <c r="G30" s="78">
        <v>3999152530.8000002</v>
      </c>
      <c r="H30" s="12">
        <v>45390</v>
      </c>
      <c r="I30" s="47" t="s">
        <v>96</v>
      </c>
      <c r="J30" s="29" t="s">
        <v>16</v>
      </c>
      <c r="K30" s="19" t="s">
        <v>97</v>
      </c>
    </row>
    <row r="31" spans="1:11" x14ac:dyDescent="0.2">
      <c r="A31" s="8">
        <f t="shared" si="0"/>
        <v>28</v>
      </c>
      <c r="B31" s="20" t="s">
        <v>186</v>
      </c>
      <c r="C31" s="21">
        <v>7</v>
      </c>
      <c r="D31" s="21" t="s">
        <v>98</v>
      </c>
      <c r="E31" s="11">
        <v>1700</v>
      </c>
      <c r="F31" s="16">
        <v>404829</v>
      </c>
      <c r="G31" s="78">
        <v>688209300</v>
      </c>
      <c r="H31" s="18">
        <v>45365</v>
      </c>
      <c r="I31" s="18">
        <v>45473</v>
      </c>
      <c r="J31" s="29" t="s">
        <v>16</v>
      </c>
      <c r="K31" s="19" t="s">
        <v>99</v>
      </c>
    </row>
    <row r="32" spans="1:11" x14ac:dyDescent="0.2">
      <c r="A32" s="8">
        <f t="shared" si="0"/>
        <v>29</v>
      </c>
      <c r="B32" s="20" t="s">
        <v>187</v>
      </c>
      <c r="C32" s="21">
        <v>537</v>
      </c>
      <c r="D32" s="21" t="s">
        <v>100</v>
      </c>
      <c r="E32" s="11">
        <v>6</v>
      </c>
      <c r="F32" s="16">
        <v>46200000</v>
      </c>
      <c r="G32" s="17">
        <v>277200000</v>
      </c>
      <c r="H32" s="12">
        <v>45383</v>
      </c>
      <c r="I32" s="24" t="s">
        <v>84</v>
      </c>
      <c r="J32" s="29" t="s">
        <v>16</v>
      </c>
      <c r="K32" s="19" t="s">
        <v>80</v>
      </c>
    </row>
    <row r="33" spans="1:11" x14ac:dyDescent="0.2">
      <c r="A33" s="8">
        <f t="shared" si="0"/>
        <v>30</v>
      </c>
      <c r="B33" s="20" t="s">
        <v>188</v>
      </c>
      <c r="C33" s="21">
        <v>441</v>
      </c>
      <c r="D33" s="21" t="s">
        <v>101</v>
      </c>
      <c r="E33" s="11">
        <v>1000</v>
      </c>
      <c r="F33" s="16">
        <v>1446755</v>
      </c>
      <c r="G33" s="17">
        <v>1446755000</v>
      </c>
      <c r="H33" s="12">
        <v>45369</v>
      </c>
      <c r="I33" s="24"/>
      <c r="J33" s="10" t="s">
        <v>60</v>
      </c>
      <c r="K33" s="19" t="s">
        <v>102</v>
      </c>
    </row>
    <row r="34" spans="1:11" x14ac:dyDescent="0.2">
      <c r="A34" s="8">
        <f t="shared" si="0"/>
        <v>31</v>
      </c>
      <c r="B34" s="30" t="s">
        <v>189</v>
      </c>
      <c r="C34" s="21">
        <v>208</v>
      </c>
      <c r="D34" s="21" t="s">
        <v>103</v>
      </c>
      <c r="E34" s="11">
        <v>100</v>
      </c>
      <c r="F34" s="16">
        <v>3800721</v>
      </c>
      <c r="G34" s="17">
        <v>380072100</v>
      </c>
      <c r="H34" s="12">
        <v>45387</v>
      </c>
      <c r="I34" s="24" t="s">
        <v>104</v>
      </c>
      <c r="J34" s="29" t="s">
        <v>16</v>
      </c>
      <c r="K34" s="19" t="s">
        <v>105</v>
      </c>
    </row>
    <row r="35" spans="1:11" x14ac:dyDescent="0.2">
      <c r="A35" s="8">
        <f t="shared" si="0"/>
        <v>32</v>
      </c>
      <c r="B35" s="9" t="s">
        <v>190</v>
      </c>
      <c r="C35" s="10">
        <v>22</v>
      </c>
      <c r="D35" s="10" t="s">
        <v>106</v>
      </c>
      <c r="E35" s="11">
        <v>400</v>
      </c>
      <c r="F35" s="16">
        <v>1023703</v>
      </c>
      <c r="G35" s="17">
        <v>409481200</v>
      </c>
      <c r="H35" s="12">
        <v>45387</v>
      </c>
      <c r="I35" s="24" t="s">
        <v>107</v>
      </c>
      <c r="J35" s="10" t="s">
        <v>108</v>
      </c>
      <c r="K35" s="19" t="s">
        <v>87</v>
      </c>
    </row>
    <row r="36" spans="1:11" x14ac:dyDescent="0.2">
      <c r="A36" s="8">
        <f t="shared" si="0"/>
        <v>33</v>
      </c>
      <c r="B36" s="20" t="s">
        <v>109</v>
      </c>
      <c r="C36" s="50">
        <v>553</v>
      </c>
      <c r="D36" s="10" t="s">
        <v>110</v>
      </c>
      <c r="E36" s="11">
        <v>53</v>
      </c>
      <c r="F36" s="16">
        <v>75744281</v>
      </c>
      <c r="G36" s="17">
        <v>4014446893</v>
      </c>
      <c r="H36" s="12">
        <v>45374</v>
      </c>
      <c r="I36" s="12">
        <v>45414</v>
      </c>
      <c r="J36" s="10" t="s">
        <v>16</v>
      </c>
      <c r="K36" s="19" t="s">
        <v>111</v>
      </c>
    </row>
    <row r="37" spans="1:11" ht="128.25" customHeight="1" x14ac:dyDescent="0.2">
      <c r="A37" s="8">
        <f t="shared" si="0"/>
        <v>34</v>
      </c>
      <c r="B37" s="20" t="s">
        <v>112</v>
      </c>
      <c r="C37" s="10">
        <v>568</v>
      </c>
      <c r="D37" s="10" t="s">
        <v>113</v>
      </c>
      <c r="E37" s="11">
        <v>25.25</v>
      </c>
      <c r="F37" s="16">
        <v>1052700000</v>
      </c>
      <c r="G37" s="17">
        <v>26580675000</v>
      </c>
      <c r="H37" s="12">
        <v>45391</v>
      </c>
      <c r="I37" s="51" t="s">
        <v>170</v>
      </c>
      <c r="J37" s="10" t="s">
        <v>16</v>
      </c>
      <c r="K37" s="19" t="s">
        <v>114</v>
      </c>
    </row>
    <row r="38" spans="1:11" ht="129" customHeight="1" x14ac:dyDescent="0.2">
      <c r="A38" s="8">
        <f t="shared" si="0"/>
        <v>35</v>
      </c>
      <c r="B38" s="52" t="s">
        <v>115</v>
      </c>
      <c r="C38" s="21">
        <v>567</v>
      </c>
      <c r="D38" s="21" t="s">
        <v>116</v>
      </c>
      <c r="E38" s="11">
        <v>1033</v>
      </c>
      <c r="F38" s="53">
        <v>50600927</v>
      </c>
      <c r="G38" s="17">
        <v>52270757591</v>
      </c>
      <c r="H38" s="12">
        <v>45497</v>
      </c>
      <c r="I38" s="24" t="s">
        <v>117</v>
      </c>
      <c r="J38" s="10" t="s">
        <v>16</v>
      </c>
      <c r="K38" s="19" t="s">
        <v>118</v>
      </c>
    </row>
    <row r="39" spans="1:11" x14ac:dyDescent="0.2">
      <c r="A39" s="8">
        <f t="shared" si="0"/>
        <v>36</v>
      </c>
      <c r="B39" s="20" t="s">
        <v>119</v>
      </c>
      <c r="C39" s="21">
        <v>71</v>
      </c>
      <c r="D39" s="21" t="s">
        <v>120</v>
      </c>
      <c r="E39" s="11">
        <v>0.22600000000000001</v>
      </c>
      <c r="F39" s="53">
        <v>1105479000</v>
      </c>
      <c r="G39" s="17">
        <v>250000000</v>
      </c>
      <c r="H39" s="12">
        <v>45324</v>
      </c>
      <c r="I39" s="24" t="s">
        <v>84</v>
      </c>
      <c r="J39" s="10" t="s">
        <v>16</v>
      </c>
      <c r="K39" s="19" t="s">
        <v>121</v>
      </c>
    </row>
    <row r="40" spans="1:11" x14ac:dyDescent="0.2">
      <c r="A40" s="8">
        <f t="shared" si="0"/>
        <v>37</v>
      </c>
      <c r="B40" s="20" t="s">
        <v>122</v>
      </c>
      <c r="C40" s="10">
        <v>476</v>
      </c>
      <c r="D40" s="10" t="s">
        <v>123</v>
      </c>
      <c r="E40" s="11">
        <v>500</v>
      </c>
      <c r="F40" s="16">
        <v>40662</v>
      </c>
      <c r="G40" s="17">
        <v>20331000</v>
      </c>
      <c r="H40" s="18">
        <v>45358</v>
      </c>
      <c r="I40" s="24" t="s">
        <v>124</v>
      </c>
      <c r="J40" s="10" t="s">
        <v>16</v>
      </c>
      <c r="K40" s="19" t="s">
        <v>125</v>
      </c>
    </row>
    <row r="41" spans="1:11" x14ac:dyDescent="0.2">
      <c r="A41" s="8">
        <f t="shared" si="0"/>
        <v>38</v>
      </c>
      <c r="B41" s="20" t="s">
        <v>126</v>
      </c>
      <c r="C41" s="21">
        <v>431</v>
      </c>
      <c r="D41" s="21" t="s">
        <v>127</v>
      </c>
      <c r="E41" s="54">
        <v>20</v>
      </c>
      <c r="F41" s="55">
        <v>263820</v>
      </c>
      <c r="G41" s="56">
        <v>5276400</v>
      </c>
      <c r="H41" s="12">
        <v>45396</v>
      </c>
      <c r="I41" s="24" t="s">
        <v>84</v>
      </c>
      <c r="J41" s="10" t="s">
        <v>16</v>
      </c>
      <c r="K41" s="57" t="s">
        <v>128</v>
      </c>
    </row>
    <row r="42" spans="1:11" ht="57" x14ac:dyDescent="0.2">
      <c r="A42" s="8">
        <f t="shared" si="0"/>
        <v>39</v>
      </c>
      <c r="B42" s="20" t="s">
        <v>129</v>
      </c>
      <c r="C42" s="10">
        <v>564</v>
      </c>
      <c r="D42" s="10" t="s">
        <v>130</v>
      </c>
      <c r="E42" s="11">
        <v>66.2</v>
      </c>
      <c r="F42" s="16">
        <v>755096250</v>
      </c>
      <c r="G42" s="17">
        <v>49987371750</v>
      </c>
      <c r="H42" s="12">
        <v>45390</v>
      </c>
      <c r="I42" s="24" t="s">
        <v>26</v>
      </c>
      <c r="J42" s="10" t="s">
        <v>16</v>
      </c>
      <c r="K42" s="19" t="s">
        <v>131</v>
      </c>
    </row>
    <row r="43" spans="1:11" x14ac:dyDescent="0.2">
      <c r="A43" s="8">
        <f t="shared" si="0"/>
        <v>40</v>
      </c>
      <c r="B43" s="30" t="s">
        <v>175</v>
      </c>
      <c r="C43" s="21">
        <v>541</v>
      </c>
      <c r="D43" s="21" t="s">
        <v>132</v>
      </c>
      <c r="E43" s="11">
        <v>6</v>
      </c>
      <c r="F43" s="16">
        <v>99586363</v>
      </c>
      <c r="G43" s="17">
        <v>597518178</v>
      </c>
      <c r="H43" s="12">
        <v>45392</v>
      </c>
      <c r="I43" s="24" t="s">
        <v>133</v>
      </c>
      <c r="J43" s="10" t="s">
        <v>16</v>
      </c>
      <c r="K43" s="19" t="s">
        <v>134</v>
      </c>
    </row>
    <row r="44" spans="1:11" x14ac:dyDescent="0.2">
      <c r="A44" s="8">
        <f t="shared" si="0"/>
        <v>41</v>
      </c>
      <c r="B44" s="20" t="s">
        <v>135</v>
      </c>
      <c r="C44" s="21">
        <v>458</v>
      </c>
      <c r="D44" s="21" t="s">
        <v>136</v>
      </c>
      <c r="E44" s="11">
        <v>4996</v>
      </c>
      <c r="F44" s="16">
        <v>52665200</v>
      </c>
      <c r="G44" s="17">
        <v>263115339200</v>
      </c>
      <c r="H44" s="12">
        <v>45394</v>
      </c>
      <c r="I44" s="24" t="s">
        <v>137</v>
      </c>
      <c r="J44" s="10" t="s">
        <v>16</v>
      </c>
      <c r="K44" s="19" t="s">
        <v>138</v>
      </c>
    </row>
    <row r="45" spans="1:11" ht="42.75" x14ac:dyDescent="0.2">
      <c r="A45" s="8">
        <f t="shared" si="0"/>
        <v>42</v>
      </c>
      <c r="B45" s="20" t="s">
        <v>139</v>
      </c>
      <c r="C45" s="15">
        <v>445</v>
      </c>
      <c r="D45" s="15" t="s">
        <v>140</v>
      </c>
      <c r="E45" s="53">
        <v>4400</v>
      </c>
      <c r="F45" s="53">
        <v>252608</v>
      </c>
      <c r="G45" s="17">
        <v>1111475200</v>
      </c>
      <c r="H45" s="12">
        <v>45387</v>
      </c>
      <c r="I45" s="47" t="s">
        <v>141</v>
      </c>
      <c r="J45" s="29"/>
      <c r="K45" s="19" t="s">
        <v>142</v>
      </c>
    </row>
    <row r="46" spans="1:11" x14ac:dyDescent="0.2">
      <c r="A46" s="8">
        <f t="shared" si="0"/>
        <v>43</v>
      </c>
      <c r="B46" s="30" t="s">
        <v>174</v>
      </c>
      <c r="C46" s="21">
        <v>377</v>
      </c>
      <c r="D46" s="21" t="s">
        <v>143</v>
      </c>
      <c r="E46" s="11">
        <v>5</v>
      </c>
      <c r="F46" s="53">
        <v>156054</v>
      </c>
      <c r="G46" s="17">
        <v>780270</v>
      </c>
      <c r="H46" s="12">
        <v>45364</v>
      </c>
      <c r="I46" s="24" t="s">
        <v>144</v>
      </c>
      <c r="J46" s="10" t="s">
        <v>16</v>
      </c>
      <c r="K46" s="19" t="s">
        <v>145</v>
      </c>
    </row>
    <row r="47" spans="1:11" x14ac:dyDescent="0.2">
      <c r="A47" s="10">
        <f t="shared" si="0"/>
        <v>44</v>
      </c>
      <c r="B47" s="30" t="s">
        <v>171</v>
      </c>
      <c r="C47" s="21">
        <v>23</v>
      </c>
      <c r="D47" s="21" t="s">
        <v>146</v>
      </c>
      <c r="E47" s="11">
        <v>65</v>
      </c>
      <c r="F47" s="11">
        <v>350877</v>
      </c>
      <c r="G47" s="17">
        <v>22807005</v>
      </c>
      <c r="H47" s="12">
        <v>45396</v>
      </c>
      <c r="I47" s="24" t="s">
        <v>147</v>
      </c>
      <c r="J47" s="10" t="s">
        <v>16</v>
      </c>
      <c r="K47" s="19" t="s">
        <v>148</v>
      </c>
    </row>
    <row r="48" spans="1:11" x14ac:dyDescent="0.2">
      <c r="A48" s="10">
        <f t="shared" si="0"/>
        <v>45</v>
      </c>
      <c r="B48" s="20" t="s">
        <v>149</v>
      </c>
      <c r="C48" s="21">
        <v>191</v>
      </c>
      <c r="D48" s="21" t="s">
        <v>150</v>
      </c>
      <c r="E48" s="45">
        <v>80</v>
      </c>
      <c r="F48" s="45">
        <v>3389331</v>
      </c>
      <c r="G48" s="17">
        <v>271146480</v>
      </c>
      <c r="H48" s="12">
        <v>45397</v>
      </c>
      <c r="I48" s="24" t="s">
        <v>151</v>
      </c>
      <c r="J48" s="10" t="s">
        <v>16</v>
      </c>
      <c r="K48" s="19" t="s">
        <v>152</v>
      </c>
    </row>
    <row r="49" spans="1:11" x14ac:dyDescent="0.2">
      <c r="A49" s="10">
        <f t="shared" si="0"/>
        <v>46</v>
      </c>
      <c r="B49" s="43" t="s">
        <v>172</v>
      </c>
      <c r="C49" s="21">
        <v>359</v>
      </c>
      <c r="D49" s="21" t="s">
        <v>153</v>
      </c>
      <c r="E49" s="58">
        <v>4184.2</v>
      </c>
      <c r="F49" s="16">
        <v>184723</v>
      </c>
      <c r="G49" s="17">
        <v>772917976.60000002</v>
      </c>
      <c r="H49" s="79">
        <v>45383</v>
      </c>
      <c r="I49" s="59" t="s">
        <v>147</v>
      </c>
      <c r="J49" s="59" t="s">
        <v>16</v>
      </c>
      <c r="K49" s="57" t="s">
        <v>154</v>
      </c>
    </row>
    <row r="50" spans="1:11" x14ac:dyDescent="0.2">
      <c r="A50" s="10">
        <f t="shared" si="0"/>
        <v>47</v>
      </c>
      <c r="B50" s="43" t="s">
        <v>173</v>
      </c>
      <c r="C50" s="21">
        <v>34</v>
      </c>
      <c r="D50" s="21" t="s">
        <v>155</v>
      </c>
      <c r="E50" s="58">
        <v>30600</v>
      </c>
      <c r="F50" s="16">
        <v>65362</v>
      </c>
      <c r="G50" s="17">
        <v>2000077200</v>
      </c>
      <c r="H50" s="79">
        <v>45427</v>
      </c>
      <c r="I50" s="59" t="s">
        <v>147</v>
      </c>
      <c r="J50" s="59" t="s">
        <v>16</v>
      </c>
      <c r="K50" s="57" t="s">
        <v>156</v>
      </c>
    </row>
    <row r="51" spans="1:11" x14ac:dyDescent="0.2">
      <c r="A51" s="60"/>
      <c r="B51" s="61"/>
      <c r="C51" s="62"/>
      <c r="D51" s="62"/>
      <c r="E51" s="63"/>
      <c r="F51" s="64"/>
      <c r="G51" s="76"/>
      <c r="H51" s="65"/>
      <c r="I51" s="65"/>
      <c r="J51" s="65"/>
      <c r="K51" s="66"/>
    </row>
    <row r="52" spans="1:11" x14ac:dyDescent="0.2">
      <c r="A52" s="60"/>
      <c r="B52" s="61"/>
      <c r="C52" s="62"/>
      <c r="D52" s="62"/>
      <c r="E52" s="63"/>
      <c r="F52" s="64"/>
      <c r="G52" s="76"/>
      <c r="H52" s="65"/>
      <c r="I52" s="65"/>
      <c r="J52" s="65"/>
      <c r="K52" s="66"/>
    </row>
    <row r="53" spans="1:11" ht="15" x14ac:dyDescent="0.25">
      <c r="A53" s="67"/>
      <c r="B53" s="68" t="s">
        <v>157</v>
      </c>
      <c r="C53" s="69"/>
      <c r="D53" s="69"/>
      <c r="E53" s="70"/>
      <c r="F53" s="71"/>
      <c r="G53" s="77"/>
      <c r="H53" s="69"/>
      <c r="I53" s="67"/>
      <c r="J53" s="69"/>
      <c r="K53" s="67"/>
    </row>
    <row r="54" spans="1:11" ht="15" x14ac:dyDescent="0.25">
      <c r="A54" s="72"/>
      <c r="B54" s="72"/>
      <c r="C54" s="69"/>
      <c r="D54" s="69"/>
      <c r="E54" s="70"/>
      <c r="F54" s="71"/>
      <c r="G54" s="77"/>
      <c r="H54" s="69"/>
      <c r="I54" s="67"/>
      <c r="J54" s="69"/>
      <c r="K54" s="67"/>
    </row>
    <row r="55" spans="1:11" x14ac:dyDescent="0.2">
      <c r="A55" s="29">
        <v>1</v>
      </c>
      <c r="B55" s="73" t="s">
        <v>64</v>
      </c>
      <c r="C55" s="21">
        <v>528</v>
      </c>
      <c r="D55" s="21" t="s">
        <v>65</v>
      </c>
      <c r="E55" s="11">
        <v>12.5</v>
      </c>
      <c r="F55" s="74">
        <v>78543001</v>
      </c>
      <c r="G55" s="17">
        <v>981787512.5</v>
      </c>
      <c r="H55" s="18">
        <v>45553</v>
      </c>
      <c r="I55" s="12">
        <v>45611</v>
      </c>
      <c r="J55" s="10" t="s">
        <v>16</v>
      </c>
      <c r="K55" s="19" t="s">
        <v>158</v>
      </c>
    </row>
    <row r="56" spans="1:11" x14ac:dyDescent="0.2">
      <c r="A56" s="29">
        <v>2</v>
      </c>
      <c r="B56" s="19" t="s">
        <v>159</v>
      </c>
      <c r="C56" s="21">
        <v>90</v>
      </c>
      <c r="D56" s="21" t="s">
        <v>73</v>
      </c>
      <c r="E56" s="11">
        <v>55</v>
      </c>
      <c r="F56" s="75">
        <v>1064181553</v>
      </c>
      <c r="G56" s="17">
        <v>58529985415</v>
      </c>
      <c r="H56" s="18">
        <v>45524</v>
      </c>
      <c r="I56" s="24" t="s">
        <v>160</v>
      </c>
      <c r="J56" s="10" t="s">
        <v>16</v>
      </c>
      <c r="K56" s="57" t="s">
        <v>161</v>
      </c>
    </row>
    <row r="57" spans="1:11" x14ac:dyDescent="0.2">
      <c r="A57" s="29">
        <v>3</v>
      </c>
      <c r="B57" s="19" t="s">
        <v>162</v>
      </c>
      <c r="C57" s="29">
        <v>135</v>
      </c>
      <c r="D57" s="29" t="s">
        <v>48</v>
      </c>
      <c r="E57" s="11">
        <v>10.6</v>
      </c>
      <c r="F57" s="75">
        <v>343061914</v>
      </c>
      <c r="G57" s="17">
        <v>3636456288.4000001</v>
      </c>
      <c r="H57" s="18">
        <v>45541</v>
      </c>
      <c r="I57" s="18">
        <v>45657</v>
      </c>
      <c r="J57" s="10" t="s">
        <v>16</v>
      </c>
      <c r="K57" s="57" t="s">
        <v>163</v>
      </c>
    </row>
    <row r="58" spans="1:11" x14ac:dyDescent="0.2">
      <c r="A58" s="29">
        <v>4</v>
      </c>
      <c r="B58" s="19" t="s">
        <v>164</v>
      </c>
      <c r="C58" s="21">
        <v>567</v>
      </c>
      <c r="D58" s="21" t="s">
        <v>116</v>
      </c>
      <c r="E58" s="11">
        <v>1033</v>
      </c>
      <c r="F58" s="75">
        <v>50600927</v>
      </c>
      <c r="G58" s="17">
        <v>52270757591</v>
      </c>
      <c r="H58" s="18">
        <v>45541</v>
      </c>
      <c r="I58" s="10" t="s">
        <v>84</v>
      </c>
      <c r="J58" s="10" t="s">
        <v>16</v>
      </c>
      <c r="K58" s="57" t="s">
        <v>165</v>
      </c>
    </row>
    <row r="59" spans="1:11" x14ac:dyDescent="0.2">
      <c r="A59" s="29">
        <v>5</v>
      </c>
      <c r="B59" s="19" t="s">
        <v>166</v>
      </c>
      <c r="C59" s="29">
        <v>570</v>
      </c>
      <c r="D59" s="29" t="s">
        <v>95</v>
      </c>
      <c r="E59" s="11">
        <v>20</v>
      </c>
      <c r="F59" s="75">
        <v>184889160</v>
      </c>
      <c r="G59" s="17">
        <v>3697783200</v>
      </c>
      <c r="H59" s="18">
        <v>45644</v>
      </c>
      <c r="I59" s="18" t="s">
        <v>192</v>
      </c>
      <c r="J59" s="10" t="s">
        <v>16</v>
      </c>
      <c r="K59" s="57" t="s">
        <v>167</v>
      </c>
    </row>
  </sheetData>
  <mergeCells count="2">
    <mergeCell ref="A54:B54"/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UR5312</dc:creator>
  <cp:lastModifiedBy>UR5312</cp:lastModifiedBy>
  <dcterms:created xsi:type="dcterms:W3CDTF">2025-04-29T05:59:11Z</dcterms:created>
  <dcterms:modified xsi:type="dcterms:W3CDTF">2025-04-29T06:18:59Z</dcterms:modified>
</cp:coreProperties>
</file>