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213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_xlnm._FilterDatabase" localSheetId="0" hidden="1">Sheet1!$A$1:$O$164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4" i="1" l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34" i="1"/>
  <c r="O134" i="1" s="1"/>
  <c r="N154" i="1"/>
  <c r="O154" i="1" s="1"/>
  <c r="N153" i="1"/>
  <c r="O153" i="1" s="1"/>
  <c r="N155" i="1"/>
  <c r="O155" i="1" s="1"/>
  <c r="N152" i="1"/>
  <c r="O152" i="1" s="1"/>
  <c r="N151" i="1"/>
  <c r="O151" i="1" s="1"/>
  <c r="N150" i="1"/>
  <c r="O150" i="1" s="1"/>
  <c r="N125" i="1"/>
  <c r="O125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1" i="1"/>
  <c r="O141" i="1" s="1"/>
  <c r="N133" i="1"/>
  <c r="O133" i="1" s="1"/>
  <c r="N140" i="1"/>
  <c r="O140" i="1" s="1"/>
  <c r="N124" i="1"/>
  <c r="O124" i="1" s="1"/>
  <c r="N139" i="1"/>
  <c r="O139" i="1" s="1"/>
  <c r="N142" i="1"/>
  <c r="O142" i="1" s="1"/>
  <c r="N132" i="1"/>
  <c r="O132" i="1" s="1"/>
  <c r="N138" i="1"/>
  <c r="O138" i="1" s="1"/>
  <c r="N137" i="1"/>
  <c r="O137" i="1" s="1"/>
  <c r="N131" i="1"/>
  <c r="O131" i="1" s="1"/>
  <c r="N136" i="1"/>
  <c r="O136" i="1" s="1"/>
  <c r="N115" i="1"/>
  <c r="O115" i="1" s="1"/>
  <c r="N135" i="1"/>
  <c r="O135" i="1" s="1"/>
  <c r="N130" i="1"/>
  <c r="O130" i="1" s="1"/>
  <c r="N129" i="1"/>
  <c r="O129" i="1" s="1"/>
  <c r="N128" i="1"/>
  <c r="O128" i="1" s="1"/>
  <c r="N127" i="1"/>
  <c r="O127" i="1" s="1"/>
  <c r="N126" i="1"/>
  <c r="O126" i="1" s="1"/>
  <c r="N123" i="1"/>
  <c r="O123" i="1" s="1"/>
  <c r="N113" i="1"/>
  <c r="O113" i="1" s="1"/>
  <c r="N122" i="1"/>
  <c r="O122" i="1" s="1"/>
  <c r="N121" i="1"/>
  <c r="O121" i="1" s="1"/>
  <c r="N112" i="1"/>
  <c r="O112" i="1" s="1"/>
  <c r="N120" i="1"/>
  <c r="O120" i="1" s="1"/>
  <c r="N119" i="1"/>
  <c r="O119" i="1" s="1"/>
  <c r="N118" i="1"/>
  <c r="O118" i="1" s="1"/>
  <c r="N114" i="1"/>
  <c r="O114" i="1" s="1"/>
  <c r="N103" i="1"/>
  <c r="O103" i="1" s="1"/>
  <c r="N117" i="1"/>
  <c r="O117" i="1" s="1"/>
  <c r="N102" i="1"/>
  <c r="O102" i="1" s="1"/>
  <c r="N111" i="1"/>
  <c r="O111" i="1" s="1"/>
  <c r="N110" i="1"/>
  <c r="O110" i="1" s="1"/>
  <c r="N109" i="1"/>
  <c r="O109" i="1" s="1"/>
  <c r="N108" i="1"/>
  <c r="O108" i="1" s="1"/>
  <c r="N116" i="1"/>
  <c r="O116" i="1" s="1"/>
  <c r="N107" i="1"/>
  <c r="O107" i="1" s="1"/>
  <c r="N106" i="1"/>
  <c r="O106" i="1" s="1"/>
  <c r="N105" i="1"/>
  <c r="O105" i="1" s="1"/>
  <c r="N101" i="1"/>
  <c r="O101" i="1" s="1"/>
  <c r="N104" i="1"/>
  <c r="O104" i="1" s="1"/>
  <c r="N56" i="1"/>
  <c r="O56" i="1" s="1"/>
  <c r="N100" i="1"/>
  <c r="O100" i="1" s="1"/>
  <c r="N99" i="1"/>
  <c r="O99" i="1" s="1"/>
  <c r="N98" i="1"/>
  <c r="O98" i="1" s="1"/>
  <c r="N97" i="1"/>
  <c r="O97" i="1" s="1"/>
  <c r="N89" i="1"/>
  <c r="O89" i="1" s="1"/>
  <c r="N96" i="1"/>
  <c r="O96" i="1" s="1"/>
  <c r="N58" i="1"/>
  <c r="O58" i="1" s="1"/>
  <c r="N95" i="1"/>
  <c r="O95" i="1" s="1"/>
  <c r="N94" i="1"/>
  <c r="O94" i="1" s="1"/>
  <c r="N93" i="1"/>
  <c r="O93" i="1" s="1"/>
  <c r="N92" i="1"/>
  <c r="O92" i="1" s="1"/>
  <c r="N88" i="1"/>
  <c r="O88" i="1" s="1"/>
  <c r="N87" i="1"/>
  <c r="O87" i="1" s="1"/>
  <c r="N91" i="1"/>
  <c r="O91" i="1" s="1"/>
  <c r="N86" i="1"/>
  <c r="O86" i="1" s="1"/>
  <c r="N77" i="1"/>
  <c r="O77" i="1" s="1"/>
  <c r="N85" i="1"/>
  <c r="O85" i="1" s="1"/>
  <c r="N84" i="1"/>
  <c r="O84" i="1" s="1"/>
  <c r="N76" i="1"/>
  <c r="O76" i="1" s="1"/>
  <c r="N83" i="1"/>
  <c r="O83" i="1" s="1"/>
  <c r="N82" i="1"/>
  <c r="O82" i="1" s="1"/>
  <c r="N75" i="1"/>
  <c r="O75" i="1" s="1"/>
  <c r="N81" i="1"/>
  <c r="O81" i="1" s="1"/>
  <c r="N80" i="1"/>
  <c r="O80" i="1" s="1"/>
  <c r="N79" i="1"/>
  <c r="O79" i="1" s="1"/>
  <c r="N78" i="1"/>
  <c r="O78" i="1" s="1"/>
  <c r="N74" i="1"/>
  <c r="O74" i="1" s="1"/>
  <c r="N90" i="1"/>
  <c r="O90" i="1" s="1"/>
  <c r="N57" i="1"/>
  <c r="O57" i="1" s="1"/>
  <c r="N55" i="1"/>
  <c r="O55" i="1" s="1"/>
  <c r="N73" i="1"/>
  <c r="O73" i="1" s="1"/>
  <c r="N72" i="1"/>
  <c r="O72" i="1" s="1"/>
  <c r="N71" i="1"/>
  <c r="O71" i="1" s="1"/>
  <c r="N70" i="1"/>
  <c r="O70" i="1" s="1"/>
  <c r="N69" i="1"/>
  <c r="O69" i="1" s="1"/>
  <c r="N54" i="1"/>
  <c r="O54" i="1" s="1"/>
  <c r="N68" i="1"/>
  <c r="O68" i="1" s="1"/>
  <c r="N67" i="1"/>
  <c r="O67" i="1" s="1"/>
  <c r="N66" i="1"/>
  <c r="O66" i="1" s="1"/>
  <c r="N65" i="1"/>
  <c r="O65" i="1" s="1"/>
  <c r="N64" i="1"/>
  <c r="O64" i="1" s="1"/>
  <c r="N35" i="1"/>
  <c r="O35" i="1" s="1"/>
  <c r="N63" i="1"/>
  <c r="O63" i="1" s="1"/>
  <c r="N62" i="1"/>
  <c r="O62" i="1" s="1"/>
  <c r="N53" i="1"/>
  <c r="O53" i="1" s="1"/>
  <c r="N61" i="1"/>
  <c r="O61" i="1" s="1"/>
  <c r="N60" i="1"/>
  <c r="O60" i="1" s="1"/>
  <c r="N52" i="1"/>
  <c r="O52" i="1" s="1"/>
  <c r="N34" i="1"/>
  <c r="O34" i="1" s="1"/>
  <c r="N51" i="1"/>
  <c r="O51" i="1" s="1"/>
  <c r="N23" i="1"/>
  <c r="O23" i="1" s="1"/>
  <c r="N33" i="1"/>
  <c r="O33" i="1" s="1"/>
  <c r="N32" i="1"/>
  <c r="O32" i="1" s="1"/>
  <c r="N31" i="1"/>
  <c r="O31" i="1" s="1"/>
  <c r="N59" i="1"/>
  <c r="O59" i="1" s="1"/>
  <c r="N50" i="1"/>
  <c r="O50" i="1" s="1"/>
  <c r="N49" i="1"/>
  <c r="O49" i="1" s="1"/>
  <c r="N22" i="1"/>
  <c r="O22" i="1" s="1"/>
  <c r="N48" i="1"/>
  <c r="O48" i="1" s="1"/>
  <c r="N37" i="1"/>
  <c r="O37" i="1" s="1"/>
  <c r="N47" i="1"/>
  <c r="O47" i="1" s="1"/>
  <c r="N46" i="1"/>
  <c r="O46" i="1" s="1"/>
  <c r="N45" i="1"/>
  <c r="O45" i="1" s="1"/>
  <c r="N44" i="1"/>
  <c r="O44" i="1" s="1"/>
  <c r="N43" i="1"/>
  <c r="O43" i="1" s="1"/>
  <c r="N21" i="1"/>
  <c r="O21" i="1" s="1"/>
  <c r="N42" i="1"/>
  <c r="O42" i="1" s="1"/>
  <c r="N20" i="1"/>
  <c r="O20" i="1" s="1"/>
  <c r="N30" i="1"/>
  <c r="O30" i="1" s="1"/>
  <c r="N41" i="1"/>
  <c r="O41" i="1" s="1"/>
  <c r="N40" i="1"/>
  <c r="O40" i="1" s="1"/>
  <c r="N36" i="1"/>
  <c r="O36" i="1" s="1"/>
  <c r="N39" i="1"/>
  <c r="O39" i="1" s="1"/>
  <c r="N19" i="1"/>
  <c r="O19" i="1" s="1"/>
  <c r="N29" i="1"/>
  <c r="O29" i="1" s="1"/>
  <c r="N28" i="1"/>
  <c r="O28" i="1" s="1"/>
  <c r="N27" i="1"/>
  <c r="O27" i="1" s="1"/>
  <c r="N18" i="1"/>
  <c r="O18" i="1" s="1"/>
  <c r="N26" i="1"/>
  <c r="O26" i="1" s="1"/>
  <c r="N25" i="1"/>
  <c r="O25" i="1" s="1"/>
  <c r="N17" i="1"/>
  <c r="O17" i="1" s="1"/>
  <c r="N24" i="1"/>
  <c r="O24" i="1" s="1"/>
  <c r="N16" i="1"/>
  <c r="O16" i="1" s="1"/>
  <c r="N38" i="1"/>
  <c r="O38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N5" i="1"/>
  <c r="O5" i="1" s="1"/>
</calcChain>
</file>

<file path=xl/comments1.xml><?xml version="1.0" encoding="utf-8"?>
<comments xmlns="http://schemas.openxmlformats.org/spreadsheetml/2006/main">
  <authors>
    <author>USR0203</author>
    <author>Оюундэлгэр. Б</author>
    <author>Dell</author>
    <author>USR0208</author>
    <author>Enkhtuya mse</author>
    <author>Manaljav</author>
    <author>mse</author>
    <author>Маналжав .А</author>
    <author>BZ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37" authorId="2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40" authorId="3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57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71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76" authorId="3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83" authorId="3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89" authorId="2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91" authorId="5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94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98" authorId="6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01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04" authorId="3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105" authorId="7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15" authorId="8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27" authorId="5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46" authorId="3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5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53" authorId="2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155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</commentList>
</comments>
</file>

<file path=xl/comments2.xml><?xml version="1.0" encoding="utf-8"?>
<comments xmlns="http://schemas.openxmlformats.org/spreadsheetml/2006/main">
  <authors>
    <author>Enkhtuya mse</author>
    <author>Оюундэлгэр. Б</author>
    <author>Дашням .Э</author>
    <author>Dell</author>
    <author>Маналжав .А</author>
    <author>USR0208</author>
    <author>mse</author>
    <author>BZ</author>
    <author>Manaljav</author>
    <author>USR0203</author>
  </authors>
  <commentList>
    <comment ref="C37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"Баян-Алдар ББСБ" ХК
</t>
        </r>
      </text>
    </comment>
    <comment ref="C45" authorId="2" shapeId="0">
      <text>
        <r>
          <rPr>
            <b/>
            <sz val="9"/>
            <color indexed="81"/>
            <rFont val="Tahoma"/>
            <family val="2"/>
          </rPr>
          <t>Дашням .Э:</t>
        </r>
        <r>
          <rPr>
            <sz val="9"/>
            <color indexed="81"/>
            <rFont val="Tahoma"/>
            <family val="2"/>
          </rPr>
          <t xml:space="preserve">
МХБиржТӨХК-ийн ГЗ-ийн 08/20/2019 оны А/60 тоот тушаал, 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C48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C63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C79" authorId="5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
МХБ-ийн ГЗ-ын 2021.06.07-ны өдрийн А/44  дугаар тушаалаар "E-Моние" нэрийг "Тэнгэрлиг медиа групп" болгон өөрчилсөн.</t>
        </r>
      </text>
    </comment>
    <comment ref="C80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2018.12.27-ны өдрийн 144дугаар тушаалаар нэр өөрчилсөн.</t>
        </r>
      </text>
    </comment>
    <comment ref="C82" authorId="5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C89" authorId="6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C112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C114" authorId="5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C115" authorId="7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C119" authorId="8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C127" authorId="5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C128" authorId="8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C129" authorId="5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 МХБ-ийн  ГЗ-ын А/66 дугаар тушаалаар "Жидакс" ХК болгон өөрчилсөн
</t>
        </r>
      </text>
    </comment>
    <comment ref="C131" authorId="9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C150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C154" authorId="5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 СЗХ-ны 2020.08.14-ны өдрийн 272 дугаар тушаал, МХБ-ийн ГЗ-ын 2020.02.19-ны өдрийн А/16 дугаар тушаалаар компанийн оноосон нэрийг "Эрдэнэс сольюшинс" ХК болгон өөрчилсөн</t>
        </r>
      </text>
    </comment>
    <comment ref="C156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C158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Маналжав .А:
МХБ-ийн ГЗ-ЫН 2019/08/20 A/61 тоот тушаал СЗХ-ны 2019/12/16-ны 372 тоот тогтоолоор Монгол даатгал ХХК-ийг Хорго хайрхан Хк-д нэгтгэж оноосон нэрийг Монгол даатгал ХК болгон өөрчилсөн.
</t>
        </r>
      </text>
    </comment>
    <comment ref="C166" authorId="9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C168" authorId="5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</commentList>
</comments>
</file>

<file path=xl/sharedStrings.xml><?xml version="1.0" encoding="utf-8"?>
<sst xmlns="http://schemas.openxmlformats.org/spreadsheetml/2006/main" count="357" uniqueCount="203">
  <si>
    <t xml:space="preserve">МХБ-Д БҮРТГЭЛТЭЙ ХУВЬЦААТ КОМПАНИУДЫН 2021 ОНЫ ХУУЛЬ, ЖУРАМ БОЛОН ГЭРЭЭГЭЭР ХҮЛЭЭСЭН ҮҮРГИЙН ХЭРЭГЖИЛТИЙН НЭГДСЭН СУДАЛГАА  </t>
  </si>
  <si>
    <t>No</t>
  </si>
  <si>
    <t xml:space="preserve">Компанийн нэрс </t>
  </si>
  <si>
    <t>Тоон код</t>
  </si>
  <si>
    <t xml:space="preserve">Хурлын материал            </t>
  </si>
  <si>
    <t>2020 оны жилийн эцсийн санхүүгийн тайлан</t>
  </si>
  <si>
    <t xml:space="preserve">Аудитын дүгнэлт                   </t>
  </si>
  <si>
    <t xml:space="preserve">Үйл ажиллагааны тайлан                       </t>
  </si>
  <si>
    <t xml:space="preserve">Цахим хуудастай эсэх                    </t>
  </si>
  <si>
    <t xml:space="preserve">Бүртгэлийн хураамж төлөлт               </t>
  </si>
  <si>
    <t xml:space="preserve">Ногдол ашгийн шийдвэр               </t>
  </si>
  <si>
    <t>Хагас жилийн санхүүгийн тайлан</t>
  </si>
  <si>
    <t xml:space="preserve">Хагас жилийн үйл ажиллагааны тайлан </t>
  </si>
  <si>
    <t>Дүн</t>
  </si>
  <si>
    <t>Нийт оноо</t>
  </si>
  <si>
    <t>Хувь</t>
  </si>
  <si>
    <t>"Монгол шуудан" ХК</t>
  </si>
  <si>
    <t>"АПУ" ХК</t>
  </si>
  <si>
    <t>"Би Ди Сек" ХК</t>
  </si>
  <si>
    <t>"Гермес центр" ХК</t>
  </si>
  <si>
    <t>"Махимпекс" ХК</t>
  </si>
  <si>
    <t>"МИК Холдинг" ХК</t>
  </si>
  <si>
    <t>"Талх чихэр" ХК</t>
  </si>
  <si>
    <t>"УБ-БҮК" ХК</t>
  </si>
  <si>
    <t>"Хай Би Ойл" ХК</t>
  </si>
  <si>
    <t>"Тандэм инвест ББСБ" ХК</t>
  </si>
  <si>
    <t>"Хөтөлийн цемент шохой" ХК</t>
  </si>
  <si>
    <t>"Адуунчулуун" ХК</t>
  </si>
  <si>
    <t>"Ард даатгал" ХК</t>
  </si>
  <si>
    <t>"Ард кредит ББСБ" ХК</t>
  </si>
  <si>
    <t>"Баянгол зочид буудал" ХК</t>
  </si>
  <si>
    <t>"Говь" ХК</t>
  </si>
  <si>
    <t>"Инвескор ББСБ" ХК</t>
  </si>
  <si>
    <t>"Монгол базальт" ХК</t>
  </si>
  <si>
    <t>"Тахь Ко" ХК</t>
  </si>
  <si>
    <t>"Техникимпорт" ХК</t>
  </si>
  <si>
    <t>"Түмэн шувуут" ХК</t>
  </si>
  <si>
    <t>"Улсын Их Дэлгүүр" ХК</t>
  </si>
  <si>
    <t>"Тавантолгой" ХК</t>
  </si>
  <si>
    <t>"Ган хийц" ХК</t>
  </si>
  <si>
    <t>"Жуулчин дюти фрий" ХК</t>
  </si>
  <si>
    <t>"Женко тур бюро" ХК</t>
  </si>
  <si>
    <t>"Увс хүнс" ХК</t>
  </si>
  <si>
    <t>"Монгол даатгал" ХК</t>
  </si>
  <si>
    <t>"Глобал лайф технологи" ХК</t>
  </si>
  <si>
    <t>"Ард санхүүгийн нэгдэл" ХК</t>
  </si>
  <si>
    <t>"Монинжбар" ХК</t>
  </si>
  <si>
    <t>"Дархан зочид буудал" ХК</t>
  </si>
  <si>
    <t xml:space="preserve">"Эрчим Баян-Өлгий" ХК </t>
  </si>
  <si>
    <t>"Гутал" ХК</t>
  </si>
  <si>
    <t>"Улаанбаатар хивс" ХК</t>
  </si>
  <si>
    <t>"Фронтиер Лэнд Групп" ХК</t>
  </si>
  <si>
    <t>"Материалимпэкс" ХК</t>
  </si>
  <si>
    <t>"Дархан Сэлэнгийн цахилгаан түгээх сүлжээ" ХК</t>
  </si>
  <si>
    <t>"Булган ундарга" ХК</t>
  </si>
  <si>
    <t>"Атар-Өргөө" ХК</t>
  </si>
  <si>
    <t>"Дархан нэхий" ХК</t>
  </si>
  <si>
    <t xml:space="preserve">"ЛэндМН ББСБ" ХК </t>
  </si>
  <si>
    <t>"Мандал даатгал" ХК</t>
  </si>
  <si>
    <t xml:space="preserve">"Монос хүнс" ХК </t>
  </si>
  <si>
    <t>"Хөвсгөл алтан дуулга" ХК</t>
  </si>
  <si>
    <t>"Шарын гол" ХК</t>
  </si>
  <si>
    <t>"Монголын цахилгаан холбоо" ХК</t>
  </si>
  <si>
    <t>"Э-Транс Ложистикс" ХК</t>
  </si>
  <si>
    <t>"Мон Наб" ХК</t>
  </si>
  <si>
    <t>"Хөвсгөл усан зам" ХК</t>
  </si>
  <si>
    <t>"Монгол савхи" ХК</t>
  </si>
  <si>
    <t>"Шинэст" ХК</t>
  </si>
  <si>
    <t>"Бэрх уул" ХК</t>
  </si>
  <si>
    <t>"Ган хэрлэн" ХК</t>
  </si>
  <si>
    <t>"Жуулчин говь" ХК</t>
  </si>
  <si>
    <t>"Могойн гол" ХК</t>
  </si>
  <si>
    <t>"Баянтээг" ХК</t>
  </si>
  <si>
    <t>"Завхан Баялаг" ХК</t>
  </si>
  <si>
    <t>"Хархорин" ХК</t>
  </si>
  <si>
    <t>"Хөсөг трейд" ХК</t>
  </si>
  <si>
    <t>"Түшиг Уул" ХК</t>
  </si>
  <si>
    <t>"Монголын хөгжил үндэсний нэгдэл" ХК</t>
  </si>
  <si>
    <t>"Тээвэр-Ачлал" ХК</t>
  </si>
  <si>
    <t>"Хоринхоёрдугаар бааз" ХК</t>
  </si>
  <si>
    <t>"Сүү" ХК</t>
  </si>
  <si>
    <t>"Хот девелопмент" ХК</t>
  </si>
  <si>
    <t>"Дорнод авто зам" ХК</t>
  </si>
  <si>
    <t>"Нэхээсгүй эдлэл" ХК</t>
  </si>
  <si>
    <t xml:space="preserve">"Эм Эн Ди" ХК </t>
  </si>
  <si>
    <t>"Монгео" ХК</t>
  </si>
  <si>
    <t>"Хүрд" ХК</t>
  </si>
  <si>
    <t>"Оллоо" ХК</t>
  </si>
  <si>
    <t>"Өндөрхаан" ХК</t>
  </si>
  <si>
    <t>"Талын гал" ХК</t>
  </si>
  <si>
    <t>"Стандарт ноос" ХК</t>
  </si>
  <si>
    <t>"Хишиг уул" ХК</t>
  </si>
  <si>
    <t>"Сор" ХК</t>
  </si>
  <si>
    <t>"АСБИ" ХК</t>
  </si>
  <si>
    <t xml:space="preserve">"Стандарт проперти групп" ХК </t>
  </si>
  <si>
    <t>"Мон Ит Бултгаар" ХК</t>
  </si>
  <si>
    <t>Бодь даатгал ХК</t>
  </si>
  <si>
    <t>"Дорнод худалдаа" ХК</t>
  </si>
  <si>
    <t>"Хөх ган" ХК</t>
  </si>
  <si>
    <t>"Ариг гал" ХК</t>
  </si>
  <si>
    <t>"Шивээ овоо" ХК</t>
  </si>
  <si>
    <t>"Даваанбулаг" ХК</t>
  </si>
  <si>
    <t>"Эрдэнэт Суврага" ХК</t>
  </si>
  <si>
    <t>"Блюскай секьюритиз" ХК</t>
  </si>
  <si>
    <t>"Өлзий-Дундговь" ХК</t>
  </si>
  <si>
    <t>"Люкс занаду групп" ХК</t>
  </si>
  <si>
    <t>"Силикат" ХК</t>
  </si>
  <si>
    <t>"Цагаантолгой" ХК</t>
  </si>
  <si>
    <t xml:space="preserve">"Эрдэнэ Pесурс Девелопмент Корпорэйшн" </t>
  </si>
  <si>
    <t>"Ногоон хөгжил үндэсний нэгдэл" ХК</t>
  </si>
  <si>
    <t>"Евроазиа капитал холдинг" ХК</t>
  </si>
  <si>
    <t>"Силк нэт" ХК</t>
  </si>
  <si>
    <t>"Тээвэр-Дархан" ХК</t>
  </si>
  <si>
    <t>"Төмрийн завод" ХК</t>
  </si>
  <si>
    <t>"Сонсголон бармат" ХК</t>
  </si>
  <si>
    <t>"Монгол секюритиес" ХК</t>
  </si>
  <si>
    <t>"Тав" ХК</t>
  </si>
  <si>
    <t>"Хэрлэн хивс" ХК</t>
  </si>
  <si>
    <t>"Орхондалай" ХК</t>
  </si>
  <si>
    <t xml:space="preserve">"Ай түүлс" ХК </t>
  </si>
  <si>
    <t>"Алтайн зам" ХК</t>
  </si>
  <si>
    <t>"Хөвсгөл геологи" ХК</t>
  </si>
  <si>
    <t>"Хасу-мандал" ХК</t>
  </si>
  <si>
    <t>"Говийн өндөр" ХК</t>
  </si>
  <si>
    <t>"Тулпар" ХК</t>
  </si>
  <si>
    <t>"Мандалговь импэкс" ХК</t>
  </si>
  <si>
    <t>"Монгол нэхмэл" ХК</t>
  </si>
  <si>
    <t>"Алтай нэгдэл" ХК</t>
  </si>
  <si>
    <t>"Барилга корпораци" ХК</t>
  </si>
  <si>
    <t>"Дархан хүнс" ХК</t>
  </si>
  <si>
    <t>"Тавилга" ХК</t>
  </si>
  <si>
    <t>"Хөвсгөл хүнс" ХК</t>
  </si>
  <si>
    <t>"Орхон хөгжил" ХК</t>
  </si>
  <si>
    <t>"Увс чацаргана" ХК</t>
  </si>
  <si>
    <t>"Дархан гурил тэжээл" ХК</t>
  </si>
  <si>
    <t>"Монгол алт" ХК</t>
  </si>
  <si>
    <t>"Монгол шилтгээн" ХК</t>
  </si>
  <si>
    <t>"Номин хишиг" ХК</t>
  </si>
  <si>
    <t>"Бүтээлч Үйлс" ХК</t>
  </si>
  <si>
    <t>"Хөвсгөл" ХК</t>
  </si>
  <si>
    <t>"Багануур" ХК</t>
  </si>
  <si>
    <t>"Бөөний худалдаа" ХК</t>
  </si>
  <si>
    <t>"Ремикон" ХК</t>
  </si>
  <si>
    <t>"Хөнгөн бетон" ХК</t>
  </si>
  <si>
    <t>"Монгол шевро" ХК</t>
  </si>
  <si>
    <t>"Монноос" ХК</t>
  </si>
  <si>
    <t>"Ачит алхабы" ХК</t>
  </si>
  <si>
    <t>"Гурил тэжээл Булган" ХК</t>
  </si>
  <si>
    <t>"Монгол керамик" ХК</t>
  </si>
  <si>
    <t>"Мерекс" ХК</t>
  </si>
  <si>
    <t>"Эрдэнэт авто зам" ХК</t>
  </si>
  <si>
    <t>"Монгол дизель" ХК</t>
  </si>
  <si>
    <t>"Хүннү менежмент" ХК</t>
  </si>
  <si>
    <t>"Ар Баянхангай" ХК</t>
  </si>
  <si>
    <t>"Гурил" ХК</t>
  </si>
  <si>
    <t>"Дэвшил мандал" ХК</t>
  </si>
  <si>
    <t>"Борнуур" ХК</t>
  </si>
  <si>
    <t>"Их барилга" ХК</t>
  </si>
  <si>
    <t>"Хар тарвагатай" ХК</t>
  </si>
  <si>
    <t>"Глобал монголиа холдингс" ХК</t>
  </si>
  <si>
    <t>"Бинсэ" ХК</t>
  </si>
  <si>
    <t>"МҮДИКС" ХК</t>
  </si>
  <si>
    <t>"Нако түлш" ХК</t>
  </si>
  <si>
    <t>"Бөхөг" ХК</t>
  </si>
  <si>
    <t>"Ингэттолгой" ХК</t>
  </si>
  <si>
    <t>"Арвижих" ХК</t>
  </si>
  <si>
    <t>"Азык" ХК</t>
  </si>
  <si>
    <t>"Автозам" ХК</t>
  </si>
  <si>
    <t>"Эрдэнэт хүнс" ХК</t>
  </si>
  <si>
    <t>"Автоимпекс" ХК</t>
  </si>
  <si>
    <t>"Гонир" ХК</t>
  </si>
  <si>
    <t>"Дархан хөвөн" ХК</t>
  </si>
  <si>
    <t>"Сэлэнгэ-сүрэг" ХК</t>
  </si>
  <si>
    <t xml:space="preserve">ХЭХ-ын мэдэгдэл /ээлжит-1, ээлжит бус-0.5/     </t>
  </si>
  <si>
    <t>Жич: 2021 оны 9, 11 дүгээр сард бүртгэгдсэн "Сэнтрал экспресс Си Ви Эс" ХК, "Богд банк" ХК  болон 100% төрийн өмчит компаниудыг оруулаагүй болно.</t>
  </si>
  <si>
    <t>"Багануур, зүүн өмнөт бүсийн цахилгаан түгээх сүлжээ" ХК</t>
  </si>
  <si>
    <t>"Дархан ус суваг" ХК</t>
  </si>
  <si>
    <t>"Дарханы дулааны цахилгаан станц" ХК</t>
  </si>
  <si>
    <t>"Дулаан шарын гол" ХК</t>
  </si>
  <si>
    <t>"Дарханы дулааны сүлжээ" ХК</t>
  </si>
  <si>
    <t>"Дарханы төмөрлөгийн үйлдвэр" ХК</t>
  </si>
  <si>
    <t>"Даланзадгадын ДЦС" ХК</t>
  </si>
  <si>
    <t>"Дулааны цахилгаан станц 4" ХК</t>
  </si>
  <si>
    <t>"Дулааны II цахилгаан станц" ХК</t>
  </si>
  <si>
    <t>"Дулааны III цахилгаан станц" ХК</t>
  </si>
  <si>
    <t>"Монголын хөрөнгийн бирж" ХК</t>
  </si>
  <si>
    <t>"Монголын төмөр зам" ХК</t>
  </si>
  <si>
    <t>"Налайхын дулааны станц" ХК</t>
  </si>
  <si>
    <t>"Улаанбаатар цахилгаан түгээх сүлжээ" ХК</t>
  </si>
  <si>
    <t>"Улаанбаатар дулааны сүлжээ" ХК</t>
  </si>
  <si>
    <t>"Эрдэнэт ус, дулаан түгээх сүлжээ" ХК</t>
  </si>
  <si>
    <t>"Эрдэнэтийн дулааны цахилгаан станц" ХК</t>
  </si>
  <si>
    <t>"Тандэм инвэст ББСБ" ХК</t>
  </si>
  <si>
    <t>"Бодь даатгал" ХК</t>
  </si>
  <si>
    <t>"Богд банк" ХК</t>
  </si>
  <si>
    <t>"Тэнгэрлиг медиа групп" ХК</t>
  </si>
  <si>
    <t>"Ард санхүүгийн нэгдэл " ХК</t>
  </si>
  <si>
    <t>"Сэнтрал Экспресс Си Ви Эс- ХК</t>
  </si>
  <si>
    <t>"Стандарт проперти групп" ХК /Баянбогд/</t>
  </si>
  <si>
    <t>"Жидакс ХК"/Стандарт агрикалчер групп/</t>
  </si>
  <si>
    <t>"Эм Эн Ди" ХК /хуучнаар "Сэлэнгэ дулаанхан"/</t>
  </si>
  <si>
    <t>"Эрдэнэс сольюшинс" ХК</t>
  </si>
  <si>
    <t>"Жидакс"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</si>
</sst>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  <charset val="204"/>
    </font>
    <font>
      <sz val="9"/>
      <name val="Arial Mo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3" fillId="2" borderId="0" xfId="1" applyFont="1" applyFill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3" fillId="3" borderId="0" xfId="2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1" fillId="4" borderId="3" xfId="3" applyFont="1" applyFill="1" applyBorder="1" applyAlignment="1">
      <alignment horizontal="center" vertical="center" wrapText="1"/>
    </xf>
    <xf numFmtId="0" fontId="1" fillId="4" borderId="3" xfId="3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5" borderId="3" xfId="4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1" fillId="4" borderId="4" xfId="3" applyFont="1" applyFill="1" applyBorder="1" applyAlignment="1">
      <alignment horizontal="center" vertical="center"/>
    </xf>
    <xf numFmtId="0" fontId="1" fillId="4" borderId="5" xfId="3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1" fillId="4" borderId="2" xfId="3" applyNumberFormat="1" applyFont="1" applyFill="1" applyBorder="1" applyAlignment="1">
      <alignment horizontal="center" vertical="center" wrapText="1"/>
    </xf>
    <xf numFmtId="0" fontId="1" fillId="4" borderId="6" xfId="3" applyNumberFormat="1" applyFont="1" applyFill="1" applyBorder="1" applyAlignment="1">
      <alignment horizontal="center" vertical="center" wrapText="1"/>
    </xf>
    <xf numFmtId="14" fontId="1" fillId="4" borderId="2" xfId="3" applyNumberFormat="1" applyFont="1" applyFill="1" applyBorder="1" applyAlignment="1">
      <alignment horizontal="center" vertical="center" wrapText="1"/>
    </xf>
    <xf numFmtId="14" fontId="1" fillId="4" borderId="6" xfId="3" applyNumberFormat="1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center" vertical="center" wrapText="1"/>
    </xf>
    <xf numFmtId="0" fontId="1" fillId="4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4" borderId="3" xfId="3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3" fillId="0" borderId="3" xfId="4" applyFont="1" applyFill="1" applyBorder="1" applyAlignment="1">
      <alignment horizontal="left" vertical="center"/>
    </xf>
    <xf numFmtId="0" fontId="13" fillId="0" borderId="3" xfId="4" applyFont="1" applyFill="1" applyBorder="1" applyAlignment="1"/>
    <xf numFmtId="0" fontId="14" fillId="0" borderId="3" xfId="4" applyFont="1" applyFill="1" applyBorder="1" applyAlignment="1">
      <alignment horizontal="center"/>
    </xf>
    <xf numFmtId="0" fontId="14" fillId="0" borderId="3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/>
    </xf>
    <xf numFmtId="0" fontId="14" fillId="0" borderId="3" xfId="4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/>
    </xf>
  </cellXfs>
  <cellStyles count="7">
    <cellStyle name="Comma 18 2" xfId="6"/>
    <cellStyle name="Normal" xfId="0" builtinId="0"/>
    <cellStyle name="Normal 2" xfId="2"/>
    <cellStyle name="Normal 2 2" xfId="5"/>
    <cellStyle name="Normal 5" xfId="3"/>
    <cellStyle name="Normal 5 2" xfId="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1"/>
  <sheetViews>
    <sheetView tabSelected="1" workbookViewId="0">
      <pane xSplit="3" ySplit="4" topLeftCell="D135" activePane="bottomRight" state="frozen"/>
      <selection pane="topRight" activeCell="D1" sqref="D1"/>
      <selection pane="bottomLeft" activeCell="A5" sqref="A5"/>
      <selection pane="bottomRight" activeCell="F154" sqref="F154"/>
    </sheetView>
  </sheetViews>
  <sheetFormatPr defaultColWidth="9.140625" defaultRowHeight="12.75"/>
  <cols>
    <col min="1" max="1" width="7" style="1" customWidth="1"/>
    <col min="2" max="2" width="39.7109375" style="18" customWidth="1"/>
    <col min="3" max="3" width="6.85546875" style="19" customWidth="1"/>
    <col min="4" max="4" width="14.7109375" style="21" customWidth="1"/>
    <col min="5" max="5" width="9.140625" style="1" customWidth="1"/>
    <col min="6" max="6" width="11.28515625" style="1" customWidth="1"/>
    <col min="7" max="7" width="9.140625" style="1" customWidth="1"/>
    <col min="8" max="8" width="13" style="1" customWidth="1"/>
    <col min="9" max="9" width="11" style="20" customWidth="1"/>
    <col min="10" max="10" width="12.28515625" style="20" customWidth="1"/>
    <col min="11" max="11" width="9.140625" style="20" customWidth="1"/>
    <col min="12" max="12" width="10.42578125" style="20" customWidth="1"/>
    <col min="13" max="13" width="12.140625" style="20" customWidth="1"/>
    <col min="14" max="14" width="7.7109375" style="20" customWidth="1"/>
    <col min="15" max="15" width="8.7109375" style="20" customWidth="1"/>
    <col min="16" max="16" width="44.28515625" style="1" bestFit="1" customWidth="1"/>
    <col min="17" max="16384" width="9.140625" style="1"/>
  </cols>
  <sheetData>
    <row r="1" spans="1:15" ht="12.7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"/>
    </row>
    <row r="2" spans="1:15">
      <c r="A2" s="3"/>
      <c r="B2" s="4"/>
      <c r="C2" s="5"/>
      <c r="D2" s="6"/>
      <c r="E2" s="3"/>
      <c r="F2" s="3"/>
      <c r="G2" s="7"/>
      <c r="H2" s="8"/>
      <c r="I2" s="8"/>
      <c r="J2" s="9"/>
      <c r="K2" s="8"/>
      <c r="L2" s="8"/>
      <c r="M2" s="8"/>
      <c r="N2" s="27">
        <v>44561</v>
      </c>
      <c r="O2" s="28"/>
    </row>
    <row r="3" spans="1:15" ht="27.75" customHeight="1">
      <c r="A3" s="29" t="s">
        <v>1</v>
      </c>
      <c r="B3" s="31" t="s">
        <v>2</v>
      </c>
      <c r="C3" s="31" t="s">
        <v>3</v>
      </c>
      <c r="D3" s="33" t="s">
        <v>173</v>
      </c>
      <c r="E3" s="35" t="s">
        <v>4</v>
      </c>
      <c r="F3" s="35" t="s">
        <v>5</v>
      </c>
      <c r="G3" s="37" t="s">
        <v>6</v>
      </c>
      <c r="H3" s="23" t="s">
        <v>7</v>
      </c>
      <c r="I3" s="23" t="s">
        <v>8</v>
      </c>
      <c r="J3" s="23" t="s">
        <v>9</v>
      </c>
      <c r="K3" s="40" t="s">
        <v>10</v>
      </c>
      <c r="L3" s="23" t="s">
        <v>11</v>
      </c>
      <c r="M3" s="23" t="s">
        <v>12</v>
      </c>
      <c r="N3" s="25" t="s">
        <v>13</v>
      </c>
      <c r="O3" s="26"/>
    </row>
    <row r="4" spans="1:15" ht="48" customHeight="1">
      <c r="A4" s="30"/>
      <c r="B4" s="32"/>
      <c r="C4" s="32"/>
      <c r="D4" s="34"/>
      <c r="E4" s="36"/>
      <c r="F4" s="36"/>
      <c r="G4" s="38"/>
      <c r="H4" s="24"/>
      <c r="I4" s="24"/>
      <c r="J4" s="24"/>
      <c r="K4" s="40"/>
      <c r="L4" s="24"/>
      <c r="M4" s="24"/>
      <c r="N4" s="10" t="s">
        <v>14</v>
      </c>
      <c r="O4" s="11" t="s">
        <v>15</v>
      </c>
    </row>
    <row r="5" spans="1:15">
      <c r="A5" s="12">
        <v>1</v>
      </c>
      <c r="B5" s="13" t="s">
        <v>16</v>
      </c>
      <c r="C5" s="22">
        <v>541</v>
      </c>
      <c r="D5" s="14">
        <v>1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f>SUM(D5:M5)</f>
        <v>10</v>
      </c>
      <c r="O5" s="15">
        <f>+N5*100/10</f>
        <v>100</v>
      </c>
    </row>
    <row r="6" spans="1:15">
      <c r="A6" s="12">
        <f>A5+1</f>
        <v>2</v>
      </c>
      <c r="B6" s="13" t="s">
        <v>17</v>
      </c>
      <c r="C6" s="22">
        <v>90</v>
      </c>
      <c r="D6" s="14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f>SUM(D6:M6)</f>
        <v>10</v>
      </c>
      <c r="O6" s="15">
        <f>+N6*100/10</f>
        <v>100</v>
      </c>
    </row>
    <row r="7" spans="1:15">
      <c r="A7" s="12">
        <f t="shared" ref="A7:A70" si="0">A6+1</f>
        <v>3</v>
      </c>
      <c r="B7" s="13" t="s">
        <v>18</v>
      </c>
      <c r="C7" s="22">
        <v>522</v>
      </c>
      <c r="D7" s="14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f>SUM(D7:M7)</f>
        <v>10</v>
      </c>
      <c r="O7" s="15">
        <f>+N7*100/10</f>
        <v>100</v>
      </c>
    </row>
    <row r="8" spans="1:15">
      <c r="A8" s="12">
        <f t="shared" si="0"/>
        <v>4</v>
      </c>
      <c r="B8" s="13" t="s">
        <v>19</v>
      </c>
      <c r="C8" s="22">
        <v>528</v>
      </c>
      <c r="D8" s="14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f>SUM(D8:M8)</f>
        <v>10</v>
      </c>
      <c r="O8" s="15">
        <f>+N8*100/10</f>
        <v>100</v>
      </c>
    </row>
    <row r="9" spans="1:15">
      <c r="A9" s="12">
        <f t="shared" si="0"/>
        <v>5</v>
      </c>
      <c r="B9" s="13" t="s">
        <v>20</v>
      </c>
      <c r="C9" s="22">
        <v>208</v>
      </c>
      <c r="D9" s="14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f>SUM(D9:M9)</f>
        <v>10</v>
      </c>
      <c r="O9" s="15">
        <f>+N9*100/10</f>
        <v>100</v>
      </c>
    </row>
    <row r="10" spans="1:15">
      <c r="A10" s="12">
        <f t="shared" si="0"/>
        <v>6</v>
      </c>
      <c r="B10" s="13" t="s">
        <v>21</v>
      </c>
      <c r="C10" s="22">
        <v>542</v>
      </c>
      <c r="D10" s="14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f>SUM(D10:M10)</f>
        <v>10</v>
      </c>
      <c r="O10" s="15">
        <f>+N10*100/10</f>
        <v>100</v>
      </c>
    </row>
    <row r="11" spans="1:15">
      <c r="A11" s="12">
        <f t="shared" si="0"/>
        <v>7</v>
      </c>
      <c r="B11" s="13" t="s">
        <v>22</v>
      </c>
      <c r="C11" s="22">
        <v>22</v>
      </c>
      <c r="D11" s="14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f>SUM(D11:M11)</f>
        <v>10</v>
      </c>
      <c r="O11" s="15">
        <f>+N11*100/10</f>
        <v>100</v>
      </c>
    </row>
    <row r="12" spans="1:15">
      <c r="A12" s="12">
        <f t="shared" si="0"/>
        <v>8</v>
      </c>
      <c r="B12" s="13" t="s">
        <v>23</v>
      </c>
      <c r="C12" s="22">
        <v>195</v>
      </c>
      <c r="D12" s="14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f>SUM(D12:M12)</f>
        <v>10</v>
      </c>
      <c r="O12" s="15">
        <f>+N12*100/10</f>
        <v>100</v>
      </c>
    </row>
    <row r="13" spans="1:15">
      <c r="A13" s="12">
        <f t="shared" si="0"/>
        <v>9</v>
      </c>
      <c r="B13" s="13" t="s">
        <v>24</v>
      </c>
      <c r="C13" s="22">
        <v>525</v>
      </c>
      <c r="D13" s="14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f>SUM(D13:M13)</f>
        <v>10</v>
      </c>
      <c r="O13" s="15">
        <f>+N13*100/10</f>
        <v>100</v>
      </c>
    </row>
    <row r="14" spans="1:15">
      <c r="A14" s="12">
        <f t="shared" si="0"/>
        <v>10</v>
      </c>
      <c r="B14" s="16" t="s">
        <v>25</v>
      </c>
      <c r="C14" s="22">
        <v>438</v>
      </c>
      <c r="D14" s="14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f>SUM(D14:M14)</f>
        <v>10</v>
      </c>
      <c r="O14" s="15">
        <f>+N14*100/10</f>
        <v>100</v>
      </c>
    </row>
    <row r="15" spans="1:15">
      <c r="A15" s="12">
        <f t="shared" si="0"/>
        <v>11</v>
      </c>
      <c r="B15" s="17" t="s">
        <v>26</v>
      </c>
      <c r="C15" s="22">
        <v>518</v>
      </c>
      <c r="D15" s="14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f>SUM(D15:M15)</f>
        <v>10</v>
      </c>
      <c r="O15" s="15">
        <f>+N15*100/10</f>
        <v>100</v>
      </c>
    </row>
    <row r="16" spans="1:15">
      <c r="A16" s="12">
        <f t="shared" si="0"/>
        <v>12</v>
      </c>
      <c r="B16" s="13" t="s">
        <v>28</v>
      </c>
      <c r="C16" s="22">
        <v>548</v>
      </c>
      <c r="D16" s="14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f>SUM(D16:M16)</f>
        <v>10</v>
      </c>
      <c r="O16" s="15">
        <f>+N16*100/10</f>
        <v>100</v>
      </c>
    </row>
    <row r="17" spans="1:15">
      <c r="A17" s="12">
        <f t="shared" si="0"/>
        <v>13</v>
      </c>
      <c r="B17" s="13" t="s">
        <v>30</v>
      </c>
      <c r="C17" s="22">
        <v>13</v>
      </c>
      <c r="D17" s="14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f>SUM(D17:M17)</f>
        <v>10</v>
      </c>
      <c r="O17" s="15">
        <f>+N17*100/10</f>
        <v>100</v>
      </c>
    </row>
    <row r="18" spans="1:15">
      <c r="A18" s="12">
        <f t="shared" si="0"/>
        <v>14</v>
      </c>
      <c r="B18" s="13" t="s">
        <v>33</v>
      </c>
      <c r="C18" s="22">
        <v>544</v>
      </c>
      <c r="D18" s="14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f>SUM(D18:M18)</f>
        <v>10</v>
      </c>
      <c r="O18" s="15">
        <f>+N18*100/10</f>
        <v>100</v>
      </c>
    </row>
    <row r="19" spans="1:15">
      <c r="A19" s="12">
        <f t="shared" si="0"/>
        <v>15</v>
      </c>
      <c r="B19" s="13" t="s">
        <v>37</v>
      </c>
      <c r="C19" s="22">
        <v>484</v>
      </c>
      <c r="D19" s="14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f>SUM(D19:M19)</f>
        <v>10</v>
      </c>
      <c r="O19" s="15">
        <f>+N19*100/10</f>
        <v>100</v>
      </c>
    </row>
    <row r="20" spans="1:15">
      <c r="A20" s="12">
        <f t="shared" si="0"/>
        <v>16</v>
      </c>
      <c r="B20" s="13" t="s">
        <v>43</v>
      </c>
      <c r="C20" s="22">
        <v>162</v>
      </c>
      <c r="D20" s="14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f>SUM(D20:M20)</f>
        <v>10</v>
      </c>
      <c r="O20" s="15">
        <f>+N20*100/10</f>
        <v>100</v>
      </c>
    </row>
    <row r="21" spans="1:15">
      <c r="A21" s="12">
        <f t="shared" si="0"/>
        <v>17</v>
      </c>
      <c r="B21" s="13" t="s">
        <v>45</v>
      </c>
      <c r="C21" s="22">
        <v>326</v>
      </c>
      <c r="D21" s="14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f>SUM(D21:M21)</f>
        <v>10</v>
      </c>
      <c r="O21" s="15">
        <f>+N21*100/10</f>
        <v>100</v>
      </c>
    </row>
    <row r="22" spans="1:15" ht="25.5">
      <c r="A22" s="12">
        <f t="shared" si="0"/>
        <v>18</v>
      </c>
      <c r="B22" s="13" t="s">
        <v>53</v>
      </c>
      <c r="C22" s="22">
        <v>508</v>
      </c>
      <c r="D22" s="14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f>SUM(D22:M22)</f>
        <v>10</v>
      </c>
      <c r="O22" s="15">
        <f>+N22*100/10</f>
        <v>100</v>
      </c>
    </row>
    <row r="23" spans="1:15">
      <c r="A23" s="12">
        <f t="shared" si="0"/>
        <v>19</v>
      </c>
      <c r="B23" s="13" t="s">
        <v>59</v>
      </c>
      <c r="C23" s="22">
        <v>551</v>
      </c>
      <c r="D23" s="14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f>SUM(D23:M23)</f>
        <v>10</v>
      </c>
      <c r="O23" s="15">
        <f>+N23*100/10</f>
        <v>100</v>
      </c>
    </row>
    <row r="24" spans="1:15">
      <c r="A24" s="12">
        <f t="shared" si="0"/>
        <v>20</v>
      </c>
      <c r="B24" s="13" t="s">
        <v>29</v>
      </c>
      <c r="C24" s="22">
        <v>550</v>
      </c>
      <c r="D24" s="14">
        <v>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f>SUM(D24:M24)</f>
        <v>10</v>
      </c>
      <c r="O24" s="15">
        <f>+N24*100/10</f>
        <v>100</v>
      </c>
    </row>
    <row r="25" spans="1:15">
      <c r="A25" s="12">
        <f t="shared" si="0"/>
        <v>21</v>
      </c>
      <c r="B25" s="13" t="s">
        <v>31</v>
      </c>
      <c r="C25" s="22">
        <v>354</v>
      </c>
      <c r="D25" s="14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f>SUM(D25:M25)</f>
        <v>10</v>
      </c>
      <c r="O25" s="15">
        <f>+N25*100/10</f>
        <v>100</v>
      </c>
    </row>
    <row r="26" spans="1:15">
      <c r="A26" s="12">
        <f>A25+1</f>
        <v>22</v>
      </c>
      <c r="B26" s="13" t="s">
        <v>32</v>
      </c>
      <c r="C26" s="22">
        <v>553</v>
      </c>
      <c r="D26" s="14">
        <v>1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f>SUM(D26:M26)</f>
        <v>10</v>
      </c>
      <c r="O26" s="15">
        <f>+N26*100/10</f>
        <v>100</v>
      </c>
    </row>
    <row r="27" spans="1:15">
      <c r="A27" s="12">
        <f t="shared" si="0"/>
        <v>23</v>
      </c>
      <c r="B27" s="13" t="s">
        <v>34</v>
      </c>
      <c r="C27" s="22">
        <v>44</v>
      </c>
      <c r="D27" s="14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f>SUM(D27:M27)</f>
        <v>10</v>
      </c>
      <c r="O27" s="15">
        <f>+N27*100/10</f>
        <v>100</v>
      </c>
    </row>
    <row r="28" spans="1:15">
      <c r="A28" s="12">
        <f t="shared" si="0"/>
        <v>24</v>
      </c>
      <c r="B28" s="13" t="s">
        <v>35</v>
      </c>
      <c r="C28" s="22">
        <v>441</v>
      </c>
      <c r="D28" s="14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f>SUM(D28:M28)</f>
        <v>10</v>
      </c>
      <c r="O28" s="15">
        <f>+N28*100/10</f>
        <v>100</v>
      </c>
    </row>
    <row r="29" spans="1:15">
      <c r="A29" s="12">
        <f t="shared" si="0"/>
        <v>25</v>
      </c>
      <c r="B29" s="13" t="s">
        <v>36</v>
      </c>
      <c r="C29" s="22">
        <v>549</v>
      </c>
      <c r="D29" s="14">
        <v>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f>SUM(D29:M29)</f>
        <v>10</v>
      </c>
      <c r="O29" s="15">
        <f>+N29*100/10</f>
        <v>100</v>
      </c>
    </row>
    <row r="30" spans="1:15">
      <c r="A30" s="12">
        <f t="shared" si="0"/>
        <v>26</v>
      </c>
      <c r="B30" s="13" t="s">
        <v>42</v>
      </c>
      <c r="C30" s="22">
        <v>94</v>
      </c>
      <c r="D30" s="14">
        <v>1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f>SUM(D30:M30)</f>
        <v>10</v>
      </c>
      <c r="O30" s="15">
        <f>+N30*100/10</f>
        <v>100</v>
      </c>
    </row>
    <row r="31" spans="1:15">
      <c r="A31" s="12">
        <f t="shared" si="0"/>
        <v>27</v>
      </c>
      <c r="B31" s="13" t="s">
        <v>56</v>
      </c>
      <c r="C31" s="22">
        <v>71</v>
      </c>
      <c r="D31" s="14">
        <v>1</v>
      </c>
      <c r="E31" s="15">
        <v>1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f>SUM(D31:M31)</f>
        <v>10</v>
      </c>
      <c r="O31" s="15">
        <f>+N31*100/10</f>
        <v>100</v>
      </c>
    </row>
    <row r="32" spans="1:15">
      <c r="A32" s="12">
        <f t="shared" si="0"/>
        <v>28</v>
      </c>
      <c r="B32" s="13" t="s">
        <v>57</v>
      </c>
      <c r="C32" s="22">
        <v>545</v>
      </c>
      <c r="D32" s="14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f>SUM(D32:M32)</f>
        <v>10</v>
      </c>
      <c r="O32" s="15">
        <f>+N32*100/10</f>
        <v>100</v>
      </c>
    </row>
    <row r="33" spans="1:15">
      <c r="A33" s="12">
        <f t="shared" si="0"/>
        <v>29</v>
      </c>
      <c r="B33" s="13" t="s">
        <v>58</v>
      </c>
      <c r="C33" s="22">
        <v>547</v>
      </c>
      <c r="D33" s="14">
        <v>1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f>SUM(D33:M33)</f>
        <v>10</v>
      </c>
      <c r="O33" s="15">
        <f>+N33*100/10</f>
        <v>100</v>
      </c>
    </row>
    <row r="34" spans="1:15">
      <c r="A34" s="12">
        <f t="shared" si="0"/>
        <v>30</v>
      </c>
      <c r="B34" s="13" t="s">
        <v>61</v>
      </c>
      <c r="C34" s="22">
        <v>309</v>
      </c>
      <c r="D34" s="14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f>SUM(D34:M34)</f>
        <v>10</v>
      </c>
      <c r="O34" s="15">
        <f>+N34*100/10</f>
        <v>100</v>
      </c>
    </row>
    <row r="35" spans="1:15">
      <c r="A35" s="12">
        <f>A34+1</f>
        <v>31</v>
      </c>
      <c r="B35" s="13" t="s">
        <v>68</v>
      </c>
      <c r="C35" s="22">
        <v>492</v>
      </c>
      <c r="D35" s="14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f>SUM(D35:M35)</f>
        <v>10</v>
      </c>
      <c r="O35" s="15">
        <f>+N35*100/10</f>
        <v>100</v>
      </c>
    </row>
    <row r="36" spans="1:15">
      <c r="A36" s="12">
        <f t="shared" si="0"/>
        <v>32</v>
      </c>
      <c r="B36" s="13" t="s">
        <v>39</v>
      </c>
      <c r="C36" s="22">
        <v>234</v>
      </c>
      <c r="D36" s="14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f>SUM(D36:M36)</f>
        <v>10</v>
      </c>
      <c r="O36" s="15">
        <f>+N36*100/10</f>
        <v>100</v>
      </c>
    </row>
    <row r="37" spans="1:15">
      <c r="A37" s="12">
        <f t="shared" si="0"/>
        <v>33</v>
      </c>
      <c r="B37" s="13" t="s">
        <v>51</v>
      </c>
      <c r="C37" s="22">
        <v>524</v>
      </c>
      <c r="D37" s="14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f>SUM(D37:M37)</f>
        <v>10</v>
      </c>
      <c r="O37" s="15">
        <f>+N37*100/10</f>
        <v>100</v>
      </c>
    </row>
    <row r="38" spans="1:15">
      <c r="A38" s="12">
        <f t="shared" si="0"/>
        <v>34</v>
      </c>
      <c r="B38" s="13" t="s">
        <v>27</v>
      </c>
      <c r="C38" s="22">
        <v>461</v>
      </c>
      <c r="D38" s="14">
        <v>1</v>
      </c>
      <c r="E38" s="15">
        <v>1</v>
      </c>
      <c r="F38" s="15">
        <v>1</v>
      </c>
      <c r="G38" s="15"/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f>SUM(D38:M38)</f>
        <v>9</v>
      </c>
      <c r="O38" s="15">
        <f>+N38*100/10</f>
        <v>90</v>
      </c>
    </row>
    <row r="39" spans="1:15">
      <c r="A39" s="12">
        <f t="shared" si="0"/>
        <v>35</v>
      </c>
      <c r="B39" s="13" t="s">
        <v>38</v>
      </c>
      <c r="C39" s="22">
        <v>458</v>
      </c>
      <c r="D39" s="14">
        <v>1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/>
      <c r="N39" s="15">
        <f>SUM(D39:M39)</f>
        <v>9</v>
      </c>
      <c r="O39" s="15">
        <f>+N39*100/10</f>
        <v>90</v>
      </c>
    </row>
    <row r="40" spans="1:15">
      <c r="A40" s="12">
        <f t="shared" si="0"/>
        <v>36</v>
      </c>
      <c r="B40" s="13" t="s">
        <v>40</v>
      </c>
      <c r="C40" s="22">
        <v>34</v>
      </c>
      <c r="D40" s="14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/>
      <c r="N40" s="15">
        <f>SUM(D40:M40)</f>
        <v>9</v>
      </c>
      <c r="O40" s="15">
        <f>+N40*100/10</f>
        <v>90</v>
      </c>
    </row>
    <row r="41" spans="1:15">
      <c r="A41" s="12">
        <f>A40+1</f>
        <v>37</v>
      </c>
      <c r="B41" s="13" t="s">
        <v>41</v>
      </c>
      <c r="C41" s="22">
        <v>521</v>
      </c>
      <c r="D41" s="14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/>
      <c r="N41" s="15">
        <f>SUM(D41:M41)</f>
        <v>9</v>
      </c>
      <c r="O41" s="15">
        <f>+N41*100/10</f>
        <v>90</v>
      </c>
    </row>
    <row r="42" spans="1:15">
      <c r="A42" s="12">
        <f t="shared" si="0"/>
        <v>38</v>
      </c>
      <c r="B42" s="13" t="s">
        <v>44</v>
      </c>
      <c r="C42" s="22">
        <v>152</v>
      </c>
      <c r="D42" s="14">
        <v>1</v>
      </c>
      <c r="E42" s="15">
        <v>1</v>
      </c>
      <c r="F42" s="15">
        <v>1</v>
      </c>
      <c r="G42" s="15">
        <v>1</v>
      </c>
      <c r="H42" s="15">
        <v>1</v>
      </c>
      <c r="I42" s="15"/>
      <c r="J42" s="15">
        <v>1</v>
      </c>
      <c r="K42" s="15">
        <v>1</v>
      </c>
      <c r="L42" s="15">
        <v>1</v>
      </c>
      <c r="M42" s="15">
        <v>1</v>
      </c>
      <c r="N42" s="15">
        <f>SUM(D42:M42)</f>
        <v>9</v>
      </c>
      <c r="O42" s="15">
        <f>+N42*100/10</f>
        <v>90</v>
      </c>
    </row>
    <row r="43" spans="1:15">
      <c r="A43" s="12">
        <f t="shared" si="0"/>
        <v>39</v>
      </c>
      <c r="B43" s="13" t="s">
        <v>46</v>
      </c>
      <c r="C43" s="22">
        <v>25</v>
      </c>
      <c r="D43" s="14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/>
      <c r="N43" s="15">
        <f>SUM(D43:M43)</f>
        <v>9</v>
      </c>
      <c r="O43" s="15">
        <f>+N43*100/10</f>
        <v>90</v>
      </c>
    </row>
    <row r="44" spans="1:15">
      <c r="A44" s="12">
        <f t="shared" si="0"/>
        <v>40</v>
      </c>
      <c r="B44" s="13" t="s">
        <v>47</v>
      </c>
      <c r="C44" s="22">
        <v>366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/>
      <c r="J44" s="15">
        <v>1</v>
      </c>
      <c r="K44" s="15">
        <v>1</v>
      </c>
      <c r="L44" s="15">
        <v>1</v>
      </c>
      <c r="M44" s="15">
        <v>1</v>
      </c>
      <c r="N44" s="15">
        <f>SUM(D44:M44)</f>
        <v>9</v>
      </c>
      <c r="O44" s="15">
        <f>+N44*100/10</f>
        <v>90</v>
      </c>
    </row>
    <row r="45" spans="1:15">
      <c r="A45" s="12">
        <f t="shared" si="0"/>
        <v>41</v>
      </c>
      <c r="B45" s="13" t="s">
        <v>48</v>
      </c>
      <c r="C45" s="22">
        <v>466</v>
      </c>
      <c r="D45" s="14">
        <v>1</v>
      </c>
      <c r="E45" s="15">
        <v>1</v>
      </c>
      <c r="F45" s="15">
        <v>1</v>
      </c>
      <c r="G45" s="15">
        <v>1</v>
      </c>
      <c r="H45" s="15">
        <v>1</v>
      </c>
      <c r="I45" s="15"/>
      <c r="J45" s="15">
        <v>1</v>
      </c>
      <c r="K45" s="15">
        <v>1</v>
      </c>
      <c r="L45" s="15">
        <v>1</v>
      </c>
      <c r="M45" s="15">
        <v>1</v>
      </c>
      <c r="N45" s="15">
        <f>SUM(D45:M45)</f>
        <v>9</v>
      </c>
      <c r="O45" s="15">
        <f>+N45*100/10</f>
        <v>90</v>
      </c>
    </row>
    <row r="46" spans="1:15">
      <c r="A46" s="12">
        <f t="shared" si="0"/>
        <v>42</v>
      </c>
      <c r="B46" s="13" t="s">
        <v>49</v>
      </c>
      <c r="C46" s="22">
        <v>88</v>
      </c>
      <c r="D46" s="14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/>
      <c r="N46" s="15">
        <f>SUM(D46:M46)</f>
        <v>9</v>
      </c>
      <c r="O46" s="15">
        <f>+N46*100/10</f>
        <v>90</v>
      </c>
    </row>
    <row r="47" spans="1:15">
      <c r="A47" s="12">
        <f t="shared" si="0"/>
        <v>43</v>
      </c>
      <c r="B47" s="13" t="s">
        <v>50</v>
      </c>
      <c r="C47" s="22">
        <v>7</v>
      </c>
      <c r="D47" s="14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/>
      <c r="N47" s="15">
        <f>SUM(D47:M47)</f>
        <v>9</v>
      </c>
      <c r="O47" s="15">
        <f>+N47*100/10</f>
        <v>90</v>
      </c>
    </row>
    <row r="48" spans="1:15">
      <c r="A48" s="12">
        <f t="shared" si="0"/>
        <v>44</v>
      </c>
      <c r="B48" s="13" t="s">
        <v>52</v>
      </c>
      <c r="C48" s="22">
        <v>379</v>
      </c>
      <c r="D48" s="14">
        <v>1</v>
      </c>
      <c r="E48" s="15">
        <v>1</v>
      </c>
      <c r="F48" s="15">
        <v>1</v>
      </c>
      <c r="G48" s="15"/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f>SUM(D48:M48)</f>
        <v>9</v>
      </c>
      <c r="O48" s="15">
        <f>+N48*100/10</f>
        <v>90</v>
      </c>
    </row>
    <row r="49" spans="1:15">
      <c r="A49" s="12">
        <f t="shared" si="0"/>
        <v>45</v>
      </c>
      <c r="B49" s="13" t="s">
        <v>54</v>
      </c>
      <c r="C49" s="22">
        <v>308</v>
      </c>
      <c r="D49" s="14">
        <v>1</v>
      </c>
      <c r="E49" s="15">
        <v>1</v>
      </c>
      <c r="F49" s="15">
        <v>1</v>
      </c>
      <c r="G49" s="15">
        <v>1</v>
      </c>
      <c r="H49" s="15">
        <v>1</v>
      </c>
      <c r="I49" s="15"/>
      <c r="J49" s="15">
        <v>1</v>
      </c>
      <c r="K49" s="15">
        <v>1</v>
      </c>
      <c r="L49" s="15">
        <v>1</v>
      </c>
      <c r="M49" s="15">
        <v>1</v>
      </c>
      <c r="N49" s="15">
        <f>SUM(D49:M49)</f>
        <v>9</v>
      </c>
      <c r="O49" s="15">
        <f>+N49*100/10</f>
        <v>90</v>
      </c>
    </row>
    <row r="50" spans="1:15">
      <c r="A50" s="12">
        <f t="shared" si="0"/>
        <v>46</v>
      </c>
      <c r="B50" s="1" t="s">
        <v>195</v>
      </c>
      <c r="C50" s="22">
        <v>408</v>
      </c>
      <c r="D50" s="14">
        <v>1</v>
      </c>
      <c r="E50" s="15">
        <v>1</v>
      </c>
      <c r="F50" s="15">
        <v>1</v>
      </c>
      <c r="G50" s="15">
        <v>1</v>
      </c>
      <c r="H50" s="15">
        <v>1</v>
      </c>
      <c r="I50" s="15"/>
      <c r="J50" s="15">
        <v>1</v>
      </c>
      <c r="K50" s="15">
        <v>1</v>
      </c>
      <c r="L50" s="15">
        <v>1</v>
      </c>
      <c r="M50" s="15">
        <v>1</v>
      </c>
      <c r="N50" s="15">
        <f>SUM(D50:M50)</f>
        <v>9</v>
      </c>
      <c r="O50" s="15">
        <f>+N50*100/10</f>
        <v>90</v>
      </c>
    </row>
    <row r="51" spans="1:15">
      <c r="A51" s="12">
        <f t="shared" si="0"/>
        <v>47</v>
      </c>
      <c r="B51" s="13" t="s">
        <v>60</v>
      </c>
      <c r="C51" s="22">
        <v>402</v>
      </c>
      <c r="D51" s="14">
        <v>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/>
      <c r="N51" s="15">
        <f>SUM(D51:M51)</f>
        <v>9</v>
      </c>
      <c r="O51" s="15">
        <f>+N51*100/10</f>
        <v>90</v>
      </c>
    </row>
    <row r="52" spans="1:15">
      <c r="A52" s="12">
        <f t="shared" si="0"/>
        <v>48</v>
      </c>
      <c r="B52" s="13" t="s">
        <v>62</v>
      </c>
      <c r="C52" s="22">
        <v>209</v>
      </c>
      <c r="D52" s="14">
        <v>1</v>
      </c>
      <c r="E52" s="15">
        <v>1</v>
      </c>
      <c r="F52" s="15">
        <v>1</v>
      </c>
      <c r="G52" s="15"/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f>SUM(D52:M52)</f>
        <v>9</v>
      </c>
      <c r="O52" s="15">
        <f>+N52*100/10</f>
        <v>90</v>
      </c>
    </row>
    <row r="53" spans="1:15">
      <c r="A53" s="12">
        <f t="shared" si="0"/>
        <v>49</v>
      </c>
      <c r="B53" s="13" t="s">
        <v>65</v>
      </c>
      <c r="C53" s="22">
        <v>373</v>
      </c>
      <c r="D53" s="14">
        <v>1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/>
      <c r="N53" s="15">
        <f>SUM(D53:M53)</f>
        <v>9</v>
      </c>
      <c r="O53" s="15">
        <f>+N53*100/10</f>
        <v>90</v>
      </c>
    </row>
    <row r="54" spans="1:15">
      <c r="A54" s="12">
        <f t="shared" si="0"/>
        <v>50</v>
      </c>
      <c r="B54" s="13" t="s">
        <v>74</v>
      </c>
      <c r="C54" s="22">
        <v>179</v>
      </c>
      <c r="D54" s="14">
        <v>1</v>
      </c>
      <c r="E54" s="15">
        <v>1</v>
      </c>
      <c r="F54" s="15">
        <v>1</v>
      </c>
      <c r="G54" s="15">
        <v>1</v>
      </c>
      <c r="H54" s="15">
        <v>1</v>
      </c>
      <c r="I54" s="15"/>
      <c r="J54" s="15">
        <v>1</v>
      </c>
      <c r="K54" s="15">
        <v>1</v>
      </c>
      <c r="L54" s="15">
        <v>1</v>
      </c>
      <c r="M54" s="15">
        <v>1</v>
      </c>
      <c r="N54" s="15">
        <f>SUM(D54:M54)</f>
        <v>9</v>
      </c>
      <c r="O54" s="15">
        <f>+N54*100/10</f>
        <v>90</v>
      </c>
    </row>
    <row r="55" spans="1:15">
      <c r="A55" s="12">
        <f t="shared" si="0"/>
        <v>51</v>
      </c>
      <c r="B55" s="13" t="s">
        <v>80</v>
      </c>
      <c r="C55" s="22">
        <v>135</v>
      </c>
      <c r="D55" s="14">
        <v>1</v>
      </c>
      <c r="E55" s="15">
        <v>1</v>
      </c>
      <c r="F55" s="15">
        <v>1</v>
      </c>
      <c r="G55" s="15"/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f>SUM(D55:M55)</f>
        <v>9</v>
      </c>
      <c r="O55" s="15">
        <f>+N55*100/10</f>
        <v>90</v>
      </c>
    </row>
    <row r="56" spans="1:15" ht="25.5">
      <c r="A56" s="12">
        <f t="shared" si="0"/>
        <v>52</v>
      </c>
      <c r="B56" s="13" t="s">
        <v>108</v>
      </c>
      <c r="C56" s="22">
        <v>546</v>
      </c>
      <c r="D56" s="14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/>
      <c r="L56" s="15">
        <v>1</v>
      </c>
      <c r="M56" s="15">
        <v>1</v>
      </c>
      <c r="N56" s="15">
        <f>SUM(D56:M56)</f>
        <v>9</v>
      </c>
      <c r="O56" s="15">
        <f>+N56*100/10</f>
        <v>90</v>
      </c>
    </row>
    <row r="57" spans="1:15">
      <c r="A57" s="12">
        <f t="shared" si="0"/>
        <v>53</v>
      </c>
      <c r="B57" s="13" t="s">
        <v>81</v>
      </c>
      <c r="C57" s="22">
        <v>490</v>
      </c>
      <c r="D57" s="14">
        <v>1</v>
      </c>
      <c r="E57" s="15">
        <v>1</v>
      </c>
      <c r="F57" s="15">
        <v>1</v>
      </c>
      <c r="G57" s="15">
        <v>1</v>
      </c>
      <c r="H57" s="15">
        <v>1</v>
      </c>
      <c r="I57" s="15"/>
      <c r="J57" s="15">
        <v>1</v>
      </c>
      <c r="K57" s="15">
        <v>1</v>
      </c>
      <c r="L57" s="15">
        <v>1</v>
      </c>
      <c r="M57" s="15">
        <v>1</v>
      </c>
      <c r="N57" s="15">
        <f>SUM(D57:M57)</f>
        <v>9</v>
      </c>
      <c r="O57" s="15">
        <f>+N57*100/10</f>
        <v>90</v>
      </c>
    </row>
    <row r="58" spans="1:15">
      <c r="A58" s="12">
        <f t="shared" si="0"/>
        <v>54</v>
      </c>
      <c r="B58" s="13" t="s">
        <v>101</v>
      </c>
      <c r="C58" s="22">
        <v>150</v>
      </c>
      <c r="D58" s="14">
        <v>0.5</v>
      </c>
      <c r="E58" s="15">
        <v>1</v>
      </c>
      <c r="F58" s="15">
        <v>1</v>
      </c>
      <c r="G58" s="15">
        <v>1</v>
      </c>
      <c r="H58" s="15">
        <v>1</v>
      </c>
      <c r="I58" s="15"/>
      <c r="J58" s="15">
        <v>1</v>
      </c>
      <c r="K58" s="15">
        <v>1</v>
      </c>
      <c r="L58" s="15">
        <v>1</v>
      </c>
      <c r="M58" s="15">
        <v>1</v>
      </c>
      <c r="N58" s="15">
        <f>SUM(D58:M58)</f>
        <v>8.5</v>
      </c>
      <c r="O58" s="15">
        <f>+N58*100/10</f>
        <v>85</v>
      </c>
    </row>
    <row r="59" spans="1:15">
      <c r="A59" s="12">
        <f t="shared" si="0"/>
        <v>55</v>
      </c>
      <c r="B59" s="13" t="s">
        <v>55</v>
      </c>
      <c r="C59" s="22">
        <v>17</v>
      </c>
      <c r="D59" s="14">
        <v>1</v>
      </c>
      <c r="E59" s="15">
        <v>1</v>
      </c>
      <c r="F59" s="15">
        <v>1</v>
      </c>
      <c r="G59" s="15"/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/>
      <c r="N59" s="15">
        <f>SUM(D59:M59)</f>
        <v>8</v>
      </c>
      <c r="O59" s="15">
        <f>+N59*100/10</f>
        <v>80</v>
      </c>
    </row>
    <row r="60" spans="1:15">
      <c r="A60" s="12">
        <f t="shared" si="0"/>
        <v>56</v>
      </c>
      <c r="B60" s="13" t="s">
        <v>63</v>
      </c>
      <c r="C60" s="22">
        <v>537</v>
      </c>
      <c r="D60" s="14">
        <v>1</v>
      </c>
      <c r="E60" s="15">
        <v>1</v>
      </c>
      <c r="F60" s="15">
        <v>1</v>
      </c>
      <c r="G60" s="15"/>
      <c r="H60" s="15"/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f>SUM(D60:M60)</f>
        <v>8</v>
      </c>
      <c r="O60" s="15">
        <f>+N60*100/10</f>
        <v>80</v>
      </c>
    </row>
    <row r="61" spans="1:15">
      <c r="A61" s="12">
        <f t="shared" si="0"/>
        <v>57</v>
      </c>
      <c r="B61" s="13" t="s">
        <v>64</v>
      </c>
      <c r="C61" s="22">
        <v>471</v>
      </c>
      <c r="D61" s="14">
        <v>1</v>
      </c>
      <c r="E61" s="15">
        <v>1</v>
      </c>
      <c r="F61" s="15">
        <v>1</v>
      </c>
      <c r="G61" s="15"/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/>
      <c r="N61" s="15">
        <f>SUM(D61:M61)</f>
        <v>8</v>
      </c>
      <c r="O61" s="15">
        <f>+N61*100/10</f>
        <v>80</v>
      </c>
    </row>
    <row r="62" spans="1:15">
      <c r="A62" s="12">
        <f t="shared" si="0"/>
        <v>58</v>
      </c>
      <c r="B62" s="13" t="s">
        <v>66</v>
      </c>
      <c r="C62" s="22">
        <v>2</v>
      </c>
      <c r="D62" s="14">
        <v>1</v>
      </c>
      <c r="E62" s="15">
        <v>1</v>
      </c>
      <c r="F62" s="15">
        <v>1</v>
      </c>
      <c r="G62" s="15">
        <v>1</v>
      </c>
      <c r="H62" s="15"/>
      <c r="I62" s="15"/>
      <c r="J62" s="15">
        <v>1</v>
      </c>
      <c r="K62" s="15">
        <v>1</v>
      </c>
      <c r="L62" s="15">
        <v>1</v>
      </c>
      <c r="M62" s="15">
        <v>1</v>
      </c>
      <c r="N62" s="15">
        <f>SUM(D62:M62)</f>
        <v>8</v>
      </c>
      <c r="O62" s="15">
        <f>+N62*100/10</f>
        <v>80</v>
      </c>
    </row>
    <row r="63" spans="1:15">
      <c r="A63" s="12">
        <f t="shared" si="0"/>
        <v>59</v>
      </c>
      <c r="B63" s="13" t="s">
        <v>67</v>
      </c>
      <c r="C63" s="22">
        <v>359</v>
      </c>
      <c r="D63" s="14">
        <v>1</v>
      </c>
      <c r="E63" s="15">
        <v>1</v>
      </c>
      <c r="F63" s="15">
        <v>1</v>
      </c>
      <c r="G63" s="15"/>
      <c r="H63" s="15">
        <v>1</v>
      </c>
      <c r="I63" s="15">
        <v>1</v>
      </c>
      <c r="J63" s="15"/>
      <c r="K63" s="15">
        <v>1</v>
      </c>
      <c r="L63" s="15">
        <v>1</v>
      </c>
      <c r="M63" s="15">
        <v>1</v>
      </c>
      <c r="N63" s="15">
        <f>SUM(D63:M63)</f>
        <v>8</v>
      </c>
      <c r="O63" s="15">
        <f>+N63*100/10</f>
        <v>80</v>
      </c>
    </row>
    <row r="64" spans="1:15">
      <c r="A64" s="12">
        <f t="shared" si="0"/>
        <v>60</v>
      </c>
      <c r="B64" s="13" t="s">
        <v>69</v>
      </c>
      <c r="C64" s="22">
        <v>353</v>
      </c>
      <c r="D64" s="14">
        <v>1</v>
      </c>
      <c r="E64" s="15">
        <v>1</v>
      </c>
      <c r="F64" s="15">
        <v>1</v>
      </c>
      <c r="G64" s="15">
        <v>1</v>
      </c>
      <c r="H64" s="15">
        <v>1</v>
      </c>
      <c r="I64" s="15"/>
      <c r="J64" s="15">
        <v>1</v>
      </c>
      <c r="K64" s="15">
        <v>1</v>
      </c>
      <c r="L64" s="15">
        <v>1</v>
      </c>
      <c r="M64" s="15"/>
      <c r="N64" s="15">
        <f>SUM(D64:M64)</f>
        <v>8</v>
      </c>
      <c r="O64" s="15">
        <f>+N64*100/10</f>
        <v>80</v>
      </c>
    </row>
    <row r="65" spans="1:15">
      <c r="A65" s="12">
        <f t="shared" si="0"/>
        <v>61</v>
      </c>
      <c r="B65" s="13" t="s">
        <v>70</v>
      </c>
      <c r="C65" s="22">
        <v>61</v>
      </c>
      <c r="D65" s="14">
        <v>1</v>
      </c>
      <c r="E65" s="15">
        <v>1</v>
      </c>
      <c r="F65" s="15">
        <v>1</v>
      </c>
      <c r="G65" s="15">
        <v>1</v>
      </c>
      <c r="H65" s="15">
        <v>1</v>
      </c>
      <c r="I65" s="15"/>
      <c r="J65" s="15">
        <v>1</v>
      </c>
      <c r="K65" s="15">
        <v>1</v>
      </c>
      <c r="L65" s="15">
        <v>1</v>
      </c>
      <c r="M65" s="15"/>
      <c r="N65" s="15">
        <f>SUM(D65:M65)</f>
        <v>8</v>
      </c>
      <c r="O65" s="15">
        <f>+N65*100/10</f>
        <v>80</v>
      </c>
    </row>
    <row r="66" spans="1:15">
      <c r="A66" s="12">
        <f t="shared" si="0"/>
        <v>62</v>
      </c>
      <c r="B66" s="13" t="s">
        <v>71</v>
      </c>
      <c r="C66" s="22">
        <v>444</v>
      </c>
      <c r="D66" s="14">
        <v>1</v>
      </c>
      <c r="E66" s="15">
        <v>1</v>
      </c>
      <c r="F66" s="15">
        <v>1</v>
      </c>
      <c r="G66" s="15">
        <v>1</v>
      </c>
      <c r="H66" s="15">
        <v>1</v>
      </c>
      <c r="I66" s="15"/>
      <c r="J66" s="15">
        <v>1</v>
      </c>
      <c r="K66" s="15">
        <v>1</v>
      </c>
      <c r="L66" s="15">
        <v>1</v>
      </c>
      <c r="M66" s="15"/>
      <c r="N66" s="15">
        <f>SUM(D66:M66)</f>
        <v>8</v>
      </c>
      <c r="O66" s="15">
        <f>+N66*100/10</f>
        <v>80</v>
      </c>
    </row>
    <row r="67" spans="1:15">
      <c r="A67" s="12">
        <f t="shared" si="0"/>
        <v>63</v>
      </c>
      <c r="B67" s="13" t="s">
        <v>72</v>
      </c>
      <c r="C67" s="22">
        <v>445</v>
      </c>
      <c r="D67" s="14">
        <v>1</v>
      </c>
      <c r="E67" s="15">
        <v>1</v>
      </c>
      <c r="F67" s="15">
        <v>1</v>
      </c>
      <c r="G67" s="15">
        <v>1</v>
      </c>
      <c r="H67" s="15">
        <v>1</v>
      </c>
      <c r="I67" s="15"/>
      <c r="J67" s="15"/>
      <c r="K67" s="15">
        <v>1</v>
      </c>
      <c r="L67" s="15">
        <v>1</v>
      </c>
      <c r="M67" s="15">
        <v>1</v>
      </c>
      <c r="N67" s="15">
        <f>SUM(D67:M67)</f>
        <v>8</v>
      </c>
      <c r="O67" s="15">
        <f>+N67*100/10</f>
        <v>80</v>
      </c>
    </row>
    <row r="68" spans="1:15">
      <c r="A68" s="12">
        <f t="shared" si="0"/>
        <v>64</v>
      </c>
      <c r="B68" s="13" t="s">
        <v>73</v>
      </c>
      <c r="C68" s="22">
        <v>204</v>
      </c>
      <c r="D68" s="14">
        <v>1</v>
      </c>
      <c r="E68" s="15">
        <v>1</v>
      </c>
      <c r="F68" s="15">
        <v>1</v>
      </c>
      <c r="G68" s="15">
        <v>1</v>
      </c>
      <c r="H68" s="15">
        <v>1</v>
      </c>
      <c r="I68" s="15"/>
      <c r="J68" s="15">
        <v>1</v>
      </c>
      <c r="K68" s="15">
        <v>1</v>
      </c>
      <c r="L68" s="15">
        <v>1</v>
      </c>
      <c r="M68" s="15"/>
      <c r="N68" s="15">
        <f>SUM(D68:M68)</f>
        <v>8</v>
      </c>
      <c r="O68" s="15">
        <f>+N68*100/10</f>
        <v>80</v>
      </c>
    </row>
    <row r="69" spans="1:15">
      <c r="A69" s="12">
        <f t="shared" si="0"/>
        <v>65</v>
      </c>
      <c r="B69" s="13" t="s">
        <v>75</v>
      </c>
      <c r="C69" s="22">
        <v>56</v>
      </c>
      <c r="D69" s="14">
        <v>1</v>
      </c>
      <c r="E69" s="15">
        <v>1</v>
      </c>
      <c r="F69" s="15">
        <v>1</v>
      </c>
      <c r="G69" s="15">
        <v>1</v>
      </c>
      <c r="H69" s="15">
        <v>1</v>
      </c>
      <c r="I69" s="15"/>
      <c r="J69" s="15">
        <v>1</v>
      </c>
      <c r="K69" s="15">
        <v>1</v>
      </c>
      <c r="L69" s="15">
        <v>1</v>
      </c>
      <c r="M69" s="15"/>
      <c r="N69" s="15">
        <f>SUM(D69:M69)</f>
        <v>8</v>
      </c>
      <c r="O69" s="15">
        <f>+N69*100/10</f>
        <v>80</v>
      </c>
    </row>
    <row r="70" spans="1:15">
      <c r="A70" s="12">
        <f t="shared" si="0"/>
        <v>66</v>
      </c>
      <c r="B70" s="13" t="s">
        <v>76</v>
      </c>
      <c r="C70" s="22">
        <v>386</v>
      </c>
      <c r="D70" s="14">
        <v>1</v>
      </c>
      <c r="E70" s="15">
        <v>1</v>
      </c>
      <c r="F70" s="15">
        <v>1</v>
      </c>
      <c r="G70" s="15">
        <v>1</v>
      </c>
      <c r="H70" s="15">
        <v>1</v>
      </c>
      <c r="I70" s="15"/>
      <c r="J70" s="15">
        <v>1</v>
      </c>
      <c r="K70" s="15">
        <v>1</v>
      </c>
      <c r="L70" s="15">
        <v>1</v>
      </c>
      <c r="M70" s="15"/>
      <c r="N70" s="15">
        <f>SUM(D70:M70)</f>
        <v>8</v>
      </c>
      <c r="O70" s="15">
        <f>+N70*100/10</f>
        <v>80</v>
      </c>
    </row>
    <row r="71" spans="1:15">
      <c r="A71" s="12">
        <f t="shared" ref="A71:A134" si="1">A70+1</f>
        <v>67</v>
      </c>
      <c r="B71" s="13" t="s">
        <v>77</v>
      </c>
      <c r="C71" s="22">
        <v>120</v>
      </c>
      <c r="D71" s="14">
        <v>1</v>
      </c>
      <c r="E71" s="15">
        <v>1</v>
      </c>
      <c r="F71" s="15">
        <v>1</v>
      </c>
      <c r="G71" s="15">
        <v>1</v>
      </c>
      <c r="H71" s="15">
        <v>1</v>
      </c>
      <c r="I71" s="15"/>
      <c r="J71" s="15">
        <v>1</v>
      </c>
      <c r="K71" s="15">
        <v>1</v>
      </c>
      <c r="L71" s="15">
        <v>1</v>
      </c>
      <c r="M71" s="15"/>
      <c r="N71" s="15">
        <f>SUM(D71:M71)</f>
        <v>8</v>
      </c>
      <c r="O71" s="15">
        <f>+N71*100/10</f>
        <v>80</v>
      </c>
    </row>
    <row r="72" spans="1:15">
      <c r="A72" s="12">
        <f t="shared" si="1"/>
        <v>68</v>
      </c>
      <c r="B72" s="13" t="s">
        <v>78</v>
      </c>
      <c r="C72" s="22">
        <v>188</v>
      </c>
      <c r="D72" s="14">
        <v>1</v>
      </c>
      <c r="E72" s="15">
        <v>1</v>
      </c>
      <c r="F72" s="15">
        <v>1</v>
      </c>
      <c r="G72" s="15">
        <v>1</v>
      </c>
      <c r="H72" s="15">
        <v>1</v>
      </c>
      <c r="I72" s="15"/>
      <c r="J72" s="15">
        <v>1</v>
      </c>
      <c r="K72" s="15">
        <v>1</v>
      </c>
      <c r="L72" s="15">
        <v>1</v>
      </c>
      <c r="M72" s="15"/>
      <c r="N72" s="15">
        <f>SUM(D72:M72)</f>
        <v>8</v>
      </c>
      <c r="O72" s="15">
        <f>+N72*100/10</f>
        <v>80</v>
      </c>
    </row>
    <row r="73" spans="1:15">
      <c r="A73" s="12">
        <f t="shared" si="1"/>
        <v>69</v>
      </c>
      <c r="B73" s="13" t="s">
        <v>79</v>
      </c>
      <c r="C73" s="22">
        <v>143</v>
      </c>
      <c r="D73" s="14">
        <v>1</v>
      </c>
      <c r="E73" s="15">
        <v>1</v>
      </c>
      <c r="F73" s="15">
        <v>1</v>
      </c>
      <c r="G73" s="15">
        <v>1</v>
      </c>
      <c r="H73" s="15">
        <v>1</v>
      </c>
      <c r="I73" s="15"/>
      <c r="J73" s="15">
        <v>1</v>
      </c>
      <c r="K73" s="15">
        <v>1</v>
      </c>
      <c r="L73" s="15">
        <v>1</v>
      </c>
      <c r="M73" s="15"/>
      <c r="N73" s="15">
        <f>SUM(D73:M73)</f>
        <v>8</v>
      </c>
      <c r="O73" s="15">
        <f>+N73*100/10</f>
        <v>80</v>
      </c>
    </row>
    <row r="74" spans="1:15">
      <c r="A74" s="12">
        <f t="shared" si="1"/>
        <v>70</v>
      </c>
      <c r="B74" s="13" t="s">
        <v>83</v>
      </c>
      <c r="C74" s="22">
        <v>67</v>
      </c>
      <c r="D74" s="14">
        <v>1</v>
      </c>
      <c r="E74" s="15">
        <v>1</v>
      </c>
      <c r="F74" s="15">
        <v>1</v>
      </c>
      <c r="G74" s="15">
        <v>1</v>
      </c>
      <c r="H74" s="15">
        <v>1</v>
      </c>
      <c r="I74" s="15">
        <v>1</v>
      </c>
      <c r="J74" s="15">
        <v>1</v>
      </c>
      <c r="K74" s="15"/>
      <c r="L74" s="15">
        <v>1</v>
      </c>
      <c r="M74" s="15"/>
      <c r="N74" s="15">
        <f>SUM(D74:M74)</f>
        <v>8</v>
      </c>
      <c r="O74" s="15">
        <f>+N74*100/10</f>
        <v>80</v>
      </c>
    </row>
    <row r="75" spans="1:15">
      <c r="A75" s="12">
        <f t="shared" si="1"/>
        <v>71</v>
      </c>
      <c r="B75" s="13" t="s">
        <v>88</v>
      </c>
      <c r="C75" s="22">
        <v>389</v>
      </c>
      <c r="D75" s="14">
        <v>1</v>
      </c>
      <c r="E75" s="15">
        <v>1</v>
      </c>
      <c r="F75" s="15">
        <v>1</v>
      </c>
      <c r="G75" s="15">
        <v>1</v>
      </c>
      <c r="H75" s="15"/>
      <c r="I75" s="15"/>
      <c r="J75" s="15">
        <v>1</v>
      </c>
      <c r="K75" s="15">
        <v>1</v>
      </c>
      <c r="L75" s="15">
        <v>1</v>
      </c>
      <c r="M75" s="15">
        <v>1</v>
      </c>
      <c r="N75" s="15">
        <f>SUM(D75:M75)</f>
        <v>8</v>
      </c>
      <c r="O75" s="15">
        <f>+N75*100/10</f>
        <v>80</v>
      </c>
    </row>
    <row r="76" spans="1:15">
      <c r="A76" s="12">
        <f t="shared" si="1"/>
        <v>72</v>
      </c>
      <c r="B76" s="13" t="s">
        <v>202</v>
      </c>
      <c r="C76" s="22">
        <v>385</v>
      </c>
      <c r="D76" s="14">
        <v>1</v>
      </c>
      <c r="E76" s="15">
        <v>1</v>
      </c>
      <c r="F76" s="15">
        <v>1</v>
      </c>
      <c r="G76" s="15"/>
      <c r="H76" s="15">
        <v>1</v>
      </c>
      <c r="I76" s="15"/>
      <c r="J76" s="15">
        <v>1</v>
      </c>
      <c r="K76" s="15">
        <v>1</v>
      </c>
      <c r="L76" s="15">
        <v>1</v>
      </c>
      <c r="M76" s="15">
        <v>1</v>
      </c>
      <c r="N76" s="15">
        <f>SUM(D76:M76)</f>
        <v>8</v>
      </c>
      <c r="O76" s="15">
        <f>+N76*100/10</f>
        <v>80</v>
      </c>
    </row>
    <row r="77" spans="1:15">
      <c r="A77" s="12">
        <f t="shared" si="1"/>
        <v>73</v>
      </c>
      <c r="B77" s="1" t="s">
        <v>201</v>
      </c>
      <c r="C77" s="22">
        <v>175</v>
      </c>
      <c r="D77" s="14">
        <v>1</v>
      </c>
      <c r="E77" s="15">
        <v>1</v>
      </c>
      <c r="F77" s="15">
        <v>1</v>
      </c>
      <c r="G77" s="15"/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/>
      <c r="N77" s="15">
        <f>SUM(D77:M77)</f>
        <v>8</v>
      </c>
      <c r="O77" s="15">
        <f>+N77*100/10</f>
        <v>80</v>
      </c>
    </row>
    <row r="78" spans="1:15">
      <c r="A78" s="12">
        <f t="shared" si="1"/>
        <v>74</v>
      </c>
      <c r="B78" s="13" t="s">
        <v>84</v>
      </c>
      <c r="C78" s="22">
        <v>118</v>
      </c>
      <c r="D78" s="14">
        <v>1</v>
      </c>
      <c r="E78" s="15">
        <v>1</v>
      </c>
      <c r="F78" s="15">
        <v>1</v>
      </c>
      <c r="G78" s="15">
        <v>1</v>
      </c>
      <c r="H78" s="15">
        <v>1</v>
      </c>
      <c r="I78" s="15"/>
      <c r="J78" s="15">
        <v>1</v>
      </c>
      <c r="K78" s="15">
        <v>1</v>
      </c>
      <c r="L78" s="15"/>
      <c r="M78" s="15"/>
      <c r="N78" s="15">
        <f>SUM(D78:M78)</f>
        <v>7</v>
      </c>
      <c r="O78" s="15">
        <f>+N78*100/10</f>
        <v>70</v>
      </c>
    </row>
    <row r="79" spans="1:15">
      <c r="A79" s="12">
        <f t="shared" si="1"/>
        <v>75</v>
      </c>
      <c r="B79" s="13" t="s">
        <v>85</v>
      </c>
      <c r="C79" s="22">
        <v>332</v>
      </c>
      <c r="D79" s="14">
        <v>1</v>
      </c>
      <c r="E79" s="15">
        <v>1</v>
      </c>
      <c r="F79" s="15">
        <v>1</v>
      </c>
      <c r="G79" s="15">
        <v>1</v>
      </c>
      <c r="H79" s="15">
        <v>1</v>
      </c>
      <c r="I79" s="15"/>
      <c r="J79" s="15">
        <v>1</v>
      </c>
      <c r="K79" s="15">
        <v>1</v>
      </c>
      <c r="L79" s="15"/>
      <c r="M79" s="15"/>
      <c r="N79" s="15">
        <f>SUM(D79:M79)</f>
        <v>7</v>
      </c>
      <c r="O79" s="15">
        <f>+N79*100/10</f>
        <v>70</v>
      </c>
    </row>
    <row r="80" spans="1:15">
      <c r="A80" s="12">
        <f t="shared" si="1"/>
        <v>76</v>
      </c>
      <c r="B80" s="13" t="s">
        <v>86</v>
      </c>
      <c r="C80" s="22">
        <v>8</v>
      </c>
      <c r="D80" s="14">
        <v>1</v>
      </c>
      <c r="E80" s="15">
        <v>1</v>
      </c>
      <c r="F80" s="15">
        <v>1</v>
      </c>
      <c r="G80" s="15"/>
      <c r="H80" s="15">
        <v>1</v>
      </c>
      <c r="I80" s="15">
        <v>1</v>
      </c>
      <c r="J80" s="15">
        <v>1</v>
      </c>
      <c r="K80" s="15">
        <v>1</v>
      </c>
      <c r="L80" s="15"/>
      <c r="M80" s="15"/>
      <c r="N80" s="15">
        <f>SUM(D80:M80)</f>
        <v>7</v>
      </c>
      <c r="O80" s="15">
        <f>+N80*100/10</f>
        <v>70</v>
      </c>
    </row>
    <row r="81" spans="1:15">
      <c r="A81" s="12">
        <f t="shared" si="1"/>
        <v>77</v>
      </c>
      <c r="B81" s="13" t="s">
        <v>87</v>
      </c>
      <c r="C81" s="22">
        <v>527</v>
      </c>
      <c r="D81" s="14">
        <v>1</v>
      </c>
      <c r="E81" s="15">
        <v>1</v>
      </c>
      <c r="F81" s="15">
        <v>1</v>
      </c>
      <c r="G81" s="15">
        <v>1</v>
      </c>
      <c r="H81" s="15"/>
      <c r="I81" s="15">
        <v>1</v>
      </c>
      <c r="J81" s="15">
        <v>1</v>
      </c>
      <c r="K81" s="15"/>
      <c r="L81" s="15">
        <v>1</v>
      </c>
      <c r="M81" s="15"/>
      <c r="N81" s="15">
        <f>SUM(D81:M81)</f>
        <v>7</v>
      </c>
      <c r="O81" s="15">
        <f>+N81*100/10</f>
        <v>70</v>
      </c>
    </row>
    <row r="82" spans="1:15">
      <c r="A82" s="12">
        <f t="shared" si="1"/>
        <v>78</v>
      </c>
      <c r="B82" s="13" t="s">
        <v>89</v>
      </c>
      <c r="C82" s="22">
        <v>464</v>
      </c>
      <c r="D82" s="14">
        <v>1</v>
      </c>
      <c r="E82" s="15">
        <v>1</v>
      </c>
      <c r="F82" s="15">
        <v>1</v>
      </c>
      <c r="G82" s="15">
        <v>1</v>
      </c>
      <c r="H82" s="15"/>
      <c r="I82" s="15"/>
      <c r="J82" s="15">
        <v>1</v>
      </c>
      <c r="K82" s="15">
        <v>1</v>
      </c>
      <c r="L82" s="15">
        <v>1</v>
      </c>
      <c r="M82" s="15"/>
      <c r="N82" s="15">
        <f>SUM(D82:M82)</f>
        <v>7</v>
      </c>
      <c r="O82" s="15">
        <f>+N82*100/10</f>
        <v>70</v>
      </c>
    </row>
    <row r="83" spans="1:15">
      <c r="A83" s="12">
        <f t="shared" si="1"/>
        <v>79</v>
      </c>
      <c r="B83" s="13" t="s">
        <v>90</v>
      </c>
      <c r="C83" s="22">
        <v>420</v>
      </c>
      <c r="D83" s="14">
        <v>1</v>
      </c>
      <c r="E83" s="15">
        <v>1</v>
      </c>
      <c r="F83" s="15">
        <v>1</v>
      </c>
      <c r="G83" s="15"/>
      <c r="H83" s="15">
        <v>1</v>
      </c>
      <c r="I83" s="15"/>
      <c r="J83" s="15">
        <v>1</v>
      </c>
      <c r="K83" s="15">
        <v>1</v>
      </c>
      <c r="L83" s="15">
        <v>1</v>
      </c>
      <c r="M83" s="15"/>
      <c r="N83" s="15">
        <f>SUM(D83:M83)</f>
        <v>7</v>
      </c>
      <c r="O83" s="15">
        <f>+N83*100/10</f>
        <v>70</v>
      </c>
    </row>
    <row r="84" spans="1:15">
      <c r="A84" s="12">
        <f t="shared" si="1"/>
        <v>80</v>
      </c>
      <c r="B84" s="13" t="s">
        <v>91</v>
      </c>
      <c r="C84" s="22">
        <v>376</v>
      </c>
      <c r="D84" s="14">
        <v>1</v>
      </c>
      <c r="E84" s="15">
        <v>1</v>
      </c>
      <c r="F84" s="15">
        <v>1</v>
      </c>
      <c r="G84" s="15">
        <v>1</v>
      </c>
      <c r="H84" s="15">
        <v>1</v>
      </c>
      <c r="I84" s="15"/>
      <c r="J84" s="15"/>
      <c r="K84" s="15">
        <v>1</v>
      </c>
      <c r="L84" s="15">
        <v>1</v>
      </c>
      <c r="M84" s="15"/>
      <c r="N84" s="15">
        <f>SUM(D84:M84)</f>
        <v>7</v>
      </c>
      <c r="O84" s="15">
        <f>+N84*100/10</f>
        <v>70</v>
      </c>
    </row>
    <row r="85" spans="1:15">
      <c r="A85" s="12">
        <f t="shared" si="1"/>
        <v>81</v>
      </c>
      <c r="B85" s="13" t="s">
        <v>92</v>
      </c>
      <c r="C85" s="22">
        <v>97</v>
      </c>
      <c r="D85" s="14">
        <v>1</v>
      </c>
      <c r="E85" s="15"/>
      <c r="F85" s="15">
        <v>1</v>
      </c>
      <c r="G85" s="15">
        <v>1</v>
      </c>
      <c r="H85" s="15">
        <v>1</v>
      </c>
      <c r="I85" s="15"/>
      <c r="J85" s="15">
        <v>1</v>
      </c>
      <c r="K85" s="15"/>
      <c r="L85" s="15">
        <v>1</v>
      </c>
      <c r="M85" s="15">
        <v>1</v>
      </c>
      <c r="N85" s="15">
        <f>SUM(D85:M85)</f>
        <v>7</v>
      </c>
      <c r="O85" s="15">
        <f>+N85*100/10</f>
        <v>70</v>
      </c>
    </row>
    <row r="86" spans="1:15">
      <c r="A86" s="12">
        <f t="shared" si="1"/>
        <v>82</v>
      </c>
      <c r="B86" s="13" t="s">
        <v>93</v>
      </c>
      <c r="C86" s="22">
        <v>33</v>
      </c>
      <c r="D86" s="14">
        <v>1</v>
      </c>
      <c r="E86" s="15">
        <v>1</v>
      </c>
      <c r="F86" s="15">
        <v>1</v>
      </c>
      <c r="G86" s="15">
        <v>1</v>
      </c>
      <c r="H86" s="15">
        <v>1</v>
      </c>
      <c r="I86" s="15"/>
      <c r="J86" s="15">
        <v>1</v>
      </c>
      <c r="K86" s="15">
        <v>1</v>
      </c>
      <c r="L86" s="15"/>
      <c r="M86" s="15"/>
      <c r="N86" s="15">
        <f>SUM(D86:M86)</f>
        <v>7</v>
      </c>
      <c r="O86" s="15">
        <f>+N86*100/10</f>
        <v>70</v>
      </c>
    </row>
    <row r="87" spans="1:15">
      <c r="A87" s="12">
        <f t="shared" si="1"/>
        <v>83</v>
      </c>
      <c r="B87" s="13" t="s">
        <v>95</v>
      </c>
      <c r="C87" s="22">
        <v>38</v>
      </c>
      <c r="D87" s="14">
        <v>1</v>
      </c>
      <c r="E87" s="15">
        <v>1</v>
      </c>
      <c r="F87" s="15">
        <v>1</v>
      </c>
      <c r="G87" s="15"/>
      <c r="H87" s="15">
        <v>1</v>
      </c>
      <c r="I87" s="15"/>
      <c r="J87" s="15">
        <v>1</v>
      </c>
      <c r="K87" s="15"/>
      <c r="L87" s="15">
        <v>1</v>
      </c>
      <c r="M87" s="15">
        <v>1</v>
      </c>
      <c r="N87" s="15">
        <f>SUM(D87:M87)</f>
        <v>7</v>
      </c>
      <c r="O87" s="15">
        <f>+N87*100/10</f>
        <v>70</v>
      </c>
    </row>
    <row r="88" spans="1:15">
      <c r="A88" s="12">
        <f t="shared" si="1"/>
        <v>84</v>
      </c>
      <c r="B88" s="16" t="s">
        <v>96</v>
      </c>
      <c r="C88" s="22">
        <v>554</v>
      </c>
      <c r="D88" s="14">
        <v>1</v>
      </c>
      <c r="E88" s="15">
        <v>1</v>
      </c>
      <c r="F88" s="15">
        <v>1</v>
      </c>
      <c r="G88" s="15"/>
      <c r="H88" s="15">
        <v>1</v>
      </c>
      <c r="I88" s="15">
        <v>1</v>
      </c>
      <c r="J88" s="15"/>
      <c r="K88" s="15">
        <v>1</v>
      </c>
      <c r="L88" s="15">
        <v>1</v>
      </c>
      <c r="M88" s="15"/>
      <c r="N88" s="15">
        <f>SUM(D88:M88)</f>
        <v>7</v>
      </c>
      <c r="O88" s="15">
        <f>+N88*100/10</f>
        <v>70</v>
      </c>
    </row>
    <row r="89" spans="1:15">
      <c r="A89" s="12">
        <f t="shared" si="1"/>
        <v>85</v>
      </c>
      <c r="B89" s="13" t="s">
        <v>103</v>
      </c>
      <c r="C89" s="22">
        <v>176</v>
      </c>
      <c r="D89" s="14">
        <v>1</v>
      </c>
      <c r="E89" s="15">
        <v>1</v>
      </c>
      <c r="F89" s="15">
        <v>1</v>
      </c>
      <c r="G89" s="15">
        <v>1</v>
      </c>
      <c r="H89" s="15"/>
      <c r="I89" s="15"/>
      <c r="J89" s="15">
        <v>1</v>
      </c>
      <c r="K89" s="15">
        <v>1</v>
      </c>
      <c r="L89" s="15">
        <v>1</v>
      </c>
      <c r="M89" s="15"/>
      <c r="N89" s="15">
        <f>SUM(D89:M89)</f>
        <v>7</v>
      </c>
      <c r="O89" s="15">
        <f>+N89*100/10</f>
        <v>70</v>
      </c>
    </row>
    <row r="90" spans="1:15">
      <c r="A90" s="12">
        <f t="shared" si="1"/>
        <v>86</v>
      </c>
      <c r="B90" s="13" t="s">
        <v>82</v>
      </c>
      <c r="C90" s="22">
        <v>523</v>
      </c>
      <c r="D90" s="14">
        <v>1</v>
      </c>
      <c r="E90" s="15"/>
      <c r="F90" s="15">
        <v>1</v>
      </c>
      <c r="G90" s="15"/>
      <c r="H90" s="15"/>
      <c r="I90" s="15"/>
      <c r="J90" s="15">
        <v>1</v>
      </c>
      <c r="K90" s="15">
        <v>1</v>
      </c>
      <c r="L90" s="15">
        <v>1</v>
      </c>
      <c r="M90" s="15">
        <v>1</v>
      </c>
      <c r="N90" s="15">
        <f>SUM(D90:M90)</f>
        <v>6</v>
      </c>
      <c r="O90" s="15">
        <f>+N90*100/10</f>
        <v>60</v>
      </c>
    </row>
    <row r="91" spans="1:15">
      <c r="A91" s="12">
        <f t="shared" si="1"/>
        <v>87</v>
      </c>
      <c r="B91" s="13" t="s">
        <v>94</v>
      </c>
      <c r="C91" s="22">
        <v>269</v>
      </c>
      <c r="D91" s="14">
        <v>1</v>
      </c>
      <c r="E91" s="15">
        <v>1</v>
      </c>
      <c r="F91" s="15">
        <v>1</v>
      </c>
      <c r="G91" s="15"/>
      <c r="H91" s="15"/>
      <c r="I91" s="15"/>
      <c r="J91" s="15"/>
      <c r="K91" s="15">
        <v>1</v>
      </c>
      <c r="L91" s="15">
        <v>1</v>
      </c>
      <c r="M91" s="15">
        <v>1</v>
      </c>
      <c r="N91" s="15">
        <f>SUM(D91:M91)</f>
        <v>6</v>
      </c>
      <c r="O91" s="15">
        <f>+N91*100/10</f>
        <v>60</v>
      </c>
    </row>
    <row r="92" spans="1:15">
      <c r="A92" s="12">
        <f t="shared" si="1"/>
        <v>88</v>
      </c>
      <c r="B92" s="13" t="s">
        <v>97</v>
      </c>
      <c r="C92" s="22">
        <v>311</v>
      </c>
      <c r="D92" s="14">
        <v>1</v>
      </c>
      <c r="E92" s="15">
        <v>1</v>
      </c>
      <c r="F92" s="15">
        <v>1</v>
      </c>
      <c r="G92" s="15">
        <v>1</v>
      </c>
      <c r="H92" s="15">
        <v>1</v>
      </c>
      <c r="I92" s="15"/>
      <c r="J92" s="15"/>
      <c r="K92" s="15">
        <v>1</v>
      </c>
      <c r="L92" s="15"/>
      <c r="M92" s="15"/>
      <c r="N92" s="15">
        <f>SUM(D92:M92)</f>
        <v>6</v>
      </c>
      <c r="O92" s="15">
        <f>+N92*100/10</f>
        <v>60</v>
      </c>
    </row>
    <row r="93" spans="1:15">
      <c r="A93" s="12">
        <f t="shared" si="1"/>
        <v>89</v>
      </c>
      <c r="B93" s="13" t="s">
        <v>98</v>
      </c>
      <c r="C93" s="22">
        <v>532</v>
      </c>
      <c r="D93" s="14">
        <v>1</v>
      </c>
      <c r="E93" s="15">
        <v>1</v>
      </c>
      <c r="F93" s="15">
        <v>1</v>
      </c>
      <c r="G93" s="15">
        <v>1</v>
      </c>
      <c r="H93" s="15"/>
      <c r="I93" s="15">
        <v>1</v>
      </c>
      <c r="J93" s="15"/>
      <c r="K93" s="15">
        <v>1</v>
      </c>
      <c r="L93" s="15"/>
      <c r="M93" s="15"/>
      <c r="N93" s="15">
        <f>SUM(D93:M93)</f>
        <v>6</v>
      </c>
      <c r="O93" s="15">
        <f>+N93*100/10</f>
        <v>60</v>
      </c>
    </row>
    <row r="94" spans="1:15">
      <c r="A94" s="12">
        <f t="shared" si="1"/>
        <v>90</v>
      </c>
      <c r="B94" s="13" t="s">
        <v>99</v>
      </c>
      <c r="C94" s="22">
        <v>191</v>
      </c>
      <c r="D94" s="14">
        <v>1</v>
      </c>
      <c r="E94" s="15">
        <v>1</v>
      </c>
      <c r="F94" s="15">
        <v>1</v>
      </c>
      <c r="G94" s="15"/>
      <c r="H94" s="15"/>
      <c r="I94" s="15"/>
      <c r="J94" s="15">
        <v>1</v>
      </c>
      <c r="K94" s="15">
        <v>1</v>
      </c>
      <c r="L94" s="15">
        <v>1</v>
      </c>
      <c r="M94" s="15"/>
      <c r="N94" s="15">
        <f>SUM(D94:M94)</f>
        <v>6</v>
      </c>
      <c r="O94" s="15">
        <f>+N94*100/10</f>
        <v>60</v>
      </c>
    </row>
    <row r="95" spans="1:15">
      <c r="A95" s="12">
        <f t="shared" si="1"/>
        <v>91</v>
      </c>
      <c r="B95" s="13" t="s">
        <v>100</v>
      </c>
      <c r="C95" s="22">
        <v>460</v>
      </c>
      <c r="D95" s="14">
        <v>1</v>
      </c>
      <c r="E95" s="15">
        <v>1</v>
      </c>
      <c r="F95" s="15">
        <v>1</v>
      </c>
      <c r="G95" s="15"/>
      <c r="H95" s="15">
        <v>1</v>
      </c>
      <c r="I95" s="15">
        <v>1</v>
      </c>
      <c r="J95" s="15">
        <v>1</v>
      </c>
      <c r="K95" s="15"/>
      <c r="L95" s="15"/>
      <c r="M95" s="15"/>
      <c r="N95" s="15">
        <f>SUM(D95:M95)</f>
        <v>6</v>
      </c>
      <c r="O95" s="15">
        <f>+N95*100/10</f>
        <v>60</v>
      </c>
    </row>
    <row r="96" spans="1:15">
      <c r="A96" s="12">
        <f t="shared" si="1"/>
        <v>92</v>
      </c>
      <c r="B96" s="13" t="s">
        <v>102</v>
      </c>
      <c r="C96" s="22">
        <v>377</v>
      </c>
      <c r="D96" s="14">
        <v>1</v>
      </c>
      <c r="E96" s="15">
        <v>1</v>
      </c>
      <c r="F96" s="15">
        <v>1</v>
      </c>
      <c r="G96" s="15">
        <v>1</v>
      </c>
      <c r="H96" s="15"/>
      <c r="I96" s="15"/>
      <c r="J96" s="15">
        <v>1</v>
      </c>
      <c r="K96" s="15">
        <v>1</v>
      </c>
      <c r="L96" s="15"/>
      <c r="M96" s="15"/>
      <c r="N96" s="15">
        <f>SUM(D96:M96)</f>
        <v>6</v>
      </c>
      <c r="O96" s="15">
        <f>+N96*100/10</f>
        <v>60</v>
      </c>
    </row>
    <row r="97" spans="1:15">
      <c r="A97" s="12">
        <f t="shared" si="1"/>
        <v>93</v>
      </c>
      <c r="B97" s="13" t="s">
        <v>104</v>
      </c>
      <c r="C97" s="22">
        <v>98</v>
      </c>
      <c r="D97" s="14">
        <v>1</v>
      </c>
      <c r="E97" s="15">
        <v>1</v>
      </c>
      <c r="F97" s="15">
        <v>1</v>
      </c>
      <c r="G97" s="15">
        <v>1</v>
      </c>
      <c r="H97" s="15"/>
      <c r="I97" s="15"/>
      <c r="J97" s="15">
        <v>1</v>
      </c>
      <c r="K97" s="15"/>
      <c r="L97" s="15">
        <v>1</v>
      </c>
      <c r="M97" s="15"/>
      <c r="N97" s="15">
        <f>SUM(D97:M97)</f>
        <v>6</v>
      </c>
      <c r="O97" s="15">
        <f>+N97*100/10</f>
        <v>60</v>
      </c>
    </row>
    <row r="98" spans="1:15">
      <c r="A98" s="12">
        <f t="shared" si="1"/>
        <v>94</v>
      </c>
      <c r="B98" s="13" t="s">
        <v>105</v>
      </c>
      <c r="C98" s="22">
        <v>136</v>
      </c>
      <c r="D98" s="14">
        <v>1</v>
      </c>
      <c r="E98" s="15">
        <v>1</v>
      </c>
      <c r="F98" s="15">
        <v>1</v>
      </c>
      <c r="G98" s="15">
        <v>1</v>
      </c>
      <c r="H98" s="15"/>
      <c r="I98" s="15"/>
      <c r="J98" s="15">
        <v>1</v>
      </c>
      <c r="K98" s="15">
        <v>1</v>
      </c>
      <c r="L98" s="15"/>
      <c r="M98" s="15"/>
      <c r="N98" s="15">
        <f>SUM(D98:M98)</f>
        <v>6</v>
      </c>
      <c r="O98" s="15">
        <f>+N98*100/10</f>
        <v>60</v>
      </c>
    </row>
    <row r="99" spans="1:15">
      <c r="A99" s="12">
        <f t="shared" si="1"/>
        <v>95</v>
      </c>
      <c r="B99" s="13" t="s">
        <v>106</v>
      </c>
      <c r="C99" s="22">
        <v>317</v>
      </c>
      <c r="D99" s="14">
        <v>1</v>
      </c>
      <c r="E99" s="15">
        <v>1</v>
      </c>
      <c r="F99" s="15">
        <v>1</v>
      </c>
      <c r="G99" s="15">
        <v>1</v>
      </c>
      <c r="H99" s="15">
        <v>1</v>
      </c>
      <c r="I99" s="15">
        <v>1</v>
      </c>
      <c r="J99" s="15"/>
      <c r="K99" s="15"/>
      <c r="L99" s="15"/>
      <c r="M99" s="15"/>
      <c r="N99" s="15">
        <f>SUM(D99:M99)</f>
        <v>6</v>
      </c>
      <c r="O99" s="15">
        <f>+N99*100/10</f>
        <v>60</v>
      </c>
    </row>
    <row r="100" spans="1:15">
      <c r="A100" s="12">
        <f t="shared" si="1"/>
        <v>96</v>
      </c>
      <c r="B100" s="13" t="s">
        <v>107</v>
      </c>
      <c r="C100" s="22">
        <v>407</v>
      </c>
      <c r="D100" s="14">
        <v>1</v>
      </c>
      <c r="E100" s="15"/>
      <c r="F100" s="15">
        <v>1</v>
      </c>
      <c r="G100" s="15">
        <v>1</v>
      </c>
      <c r="H100" s="15">
        <v>1</v>
      </c>
      <c r="I100" s="15"/>
      <c r="J100" s="15">
        <v>1</v>
      </c>
      <c r="K100" s="15">
        <v>1</v>
      </c>
      <c r="L100" s="15"/>
      <c r="M100" s="15"/>
      <c r="N100" s="15">
        <f>SUM(D100:M100)</f>
        <v>6</v>
      </c>
      <c r="O100" s="15">
        <f>+N100*100/10</f>
        <v>60</v>
      </c>
    </row>
    <row r="101" spans="1:15">
      <c r="A101" s="12">
        <f t="shared" si="1"/>
        <v>97</v>
      </c>
      <c r="B101" s="13" t="s">
        <v>110</v>
      </c>
      <c r="C101" s="22">
        <v>246</v>
      </c>
      <c r="D101" s="14">
        <v>1</v>
      </c>
      <c r="E101" s="15">
        <v>1</v>
      </c>
      <c r="F101" s="15">
        <v>1</v>
      </c>
      <c r="G101" s="15"/>
      <c r="H101" s="15"/>
      <c r="I101" s="15">
        <v>1</v>
      </c>
      <c r="J101" s="15"/>
      <c r="K101" s="15">
        <v>1</v>
      </c>
      <c r="L101" s="15">
        <v>1</v>
      </c>
      <c r="M101" s="15"/>
      <c r="N101" s="15">
        <f>SUM(D101:M101)</f>
        <v>6</v>
      </c>
      <c r="O101" s="15">
        <f>+N101*100/10</f>
        <v>60</v>
      </c>
    </row>
    <row r="102" spans="1:15">
      <c r="A102" s="12">
        <f t="shared" si="1"/>
        <v>98</v>
      </c>
      <c r="B102" s="13" t="s">
        <v>119</v>
      </c>
      <c r="C102" s="22">
        <v>543</v>
      </c>
      <c r="D102" s="14">
        <v>1</v>
      </c>
      <c r="E102" s="15">
        <v>1</v>
      </c>
      <c r="F102" s="15">
        <v>1</v>
      </c>
      <c r="G102" s="15"/>
      <c r="H102" s="15"/>
      <c r="I102" s="15">
        <v>1</v>
      </c>
      <c r="J102" s="15"/>
      <c r="K102" s="15"/>
      <c r="L102" s="15">
        <v>1</v>
      </c>
      <c r="M102" s="15">
        <v>1</v>
      </c>
      <c r="N102" s="15">
        <f>SUM(D102:M102)</f>
        <v>6</v>
      </c>
      <c r="O102" s="15">
        <f>+N102*100/10</f>
        <v>60</v>
      </c>
    </row>
    <row r="103" spans="1:15">
      <c r="A103" s="12">
        <f t="shared" si="1"/>
        <v>99</v>
      </c>
      <c r="B103" s="13" t="s">
        <v>121</v>
      </c>
      <c r="C103" s="22">
        <v>108</v>
      </c>
      <c r="D103" s="14">
        <v>1</v>
      </c>
      <c r="E103" s="15">
        <v>1</v>
      </c>
      <c r="F103" s="15">
        <v>1</v>
      </c>
      <c r="G103" s="15">
        <v>1</v>
      </c>
      <c r="H103" s="15"/>
      <c r="I103" s="15"/>
      <c r="J103" s="15">
        <v>1</v>
      </c>
      <c r="K103" s="15">
        <v>1</v>
      </c>
      <c r="L103" s="15"/>
      <c r="M103" s="15"/>
      <c r="N103" s="15">
        <f>SUM(D103:M103)</f>
        <v>6</v>
      </c>
      <c r="O103" s="15">
        <f>+N103*100/10</f>
        <v>60</v>
      </c>
    </row>
    <row r="104" spans="1:15">
      <c r="A104" s="12">
        <f t="shared" si="1"/>
        <v>100</v>
      </c>
      <c r="B104" s="13" t="s">
        <v>109</v>
      </c>
      <c r="C104" s="22">
        <v>201</v>
      </c>
      <c r="D104" s="14">
        <v>1</v>
      </c>
      <c r="E104" s="15"/>
      <c r="F104" s="15">
        <v>1</v>
      </c>
      <c r="G104" s="15"/>
      <c r="H104" s="15">
        <v>1</v>
      </c>
      <c r="I104" s="15"/>
      <c r="J104" s="15">
        <v>1</v>
      </c>
      <c r="K104" s="15">
        <v>1</v>
      </c>
      <c r="L104" s="15"/>
      <c r="M104" s="15"/>
      <c r="N104" s="15">
        <f>SUM(D104:M104)</f>
        <v>5</v>
      </c>
      <c r="O104" s="15">
        <f>+N104*100/10</f>
        <v>50</v>
      </c>
    </row>
    <row r="105" spans="1:15">
      <c r="A105" s="12">
        <f t="shared" si="1"/>
        <v>101</v>
      </c>
      <c r="B105" s="13" t="s">
        <v>111</v>
      </c>
      <c r="C105" s="22">
        <v>148</v>
      </c>
      <c r="D105" s="14">
        <v>1</v>
      </c>
      <c r="E105" s="15">
        <v>1</v>
      </c>
      <c r="F105" s="15">
        <v>1</v>
      </c>
      <c r="G105" s="15">
        <v>1</v>
      </c>
      <c r="H105" s="15"/>
      <c r="I105" s="15"/>
      <c r="J105" s="15"/>
      <c r="K105" s="15">
        <v>1</v>
      </c>
      <c r="L105" s="15"/>
      <c r="M105" s="15"/>
      <c r="N105" s="15">
        <f>SUM(D105:M105)</f>
        <v>5</v>
      </c>
      <c r="O105" s="15">
        <f>+N105*100/10</f>
        <v>50</v>
      </c>
    </row>
    <row r="106" spans="1:15">
      <c r="A106" s="12">
        <f t="shared" si="1"/>
        <v>102</v>
      </c>
      <c r="B106" s="13" t="s">
        <v>112</v>
      </c>
      <c r="C106" s="22">
        <v>217</v>
      </c>
      <c r="D106" s="14">
        <v>1</v>
      </c>
      <c r="E106" s="15">
        <v>1</v>
      </c>
      <c r="F106" s="15">
        <v>1</v>
      </c>
      <c r="G106" s="15"/>
      <c r="H106" s="15"/>
      <c r="I106" s="15"/>
      <c r="J106" s="15">
        <v>1</v>
      </c>
      <c r="K106" s="15"/>
      <c r="L106" s="15">
        <v>1</v>
      </c>
      <c r="M106" s="15"/>
      <c r="N106" s="15">
        <f>SUM(D106:M106)</f>
        <v>5</v>
      </c>
      <c r="O106" s="15">
        <f>+N106*100/10</f>
        <v>50</v>
      </c>
    </row>
    <row r="107" spans="1:15">
      <c r="A107" s="12">
        <f t="shared" si="1"/>
        <v>103</v>
      </c>
      <c r="B107" s="13" t="s">
        <v>113</v>
      </c>
      <c r="C107" s="22">
        <v>142</v>
      </c>
      <c r="D107" s="14">
        <v>1</v>
      </c>
      <c r="E107" s="15">
        <v>1</v>
      </c>
      <c r="F107" s="15">
        <v>1</v>
      </c>
      <c r="G107" s="15">
        <v>1</v>
      </c>
      <c r="H107" s="15"/>
      <c r="I107" s="15"/>
      <c r="J107" s="15"/>
      <c r="K107" s="15"/>
      <c r="L107" s="15">
        <v>1</v>
      </c>
      <c r="M107" s="15"/>
      <c r="N107" s="15">
        <f>SUM(D107:M107)</f>
        <v>5</v>
      </c>
      <c r="O107" s="15">
        <f>+N107*100/10</f>
        <v>50</v>
      </c>
    </row>
    <row r="108" spans="1:15">
      <c r="A108" s="12">
        <f t="shared" si="1"/>
        <v>104</v>
      </c>
      <c r="B108" s="13" t="s">
        <v>115</v>
      </c>
      <c r="C108" s="22">
        <v>503</v>
      </c>
      <c r="D108" s="14">
        <v>1</v>
      </c>
      <c r="E108" s="15"/>
      <c r="F108" s="15">
        <v>1</v>
      </c>
      <c r="G108" s="15"/>
      <c r="H108" s="15"/>
      <c r="I108" s="15"/>
      <c r="J108" s="15">
        <v>1</v>
      </c>
      <c r="K108" s="15">
        <v>1</v>
      </c>
      <c r="L108" s="15">
        <v>1</v>
      </c>
      <c r="M108" s="15"/>
      <c r="N108" s="15">
        <f>SUM(D108:M108)</f>
        <v>5</v>
      </c>
      <c r="O108" s="15">
        <f>+N108*100/10</f>
        <v>50</v>
      </c>
    </row>
    <row r="109" spans="1:15">
      <c r="A109" s="12">
        <f t="shared" si="1"/>
        <v>105</v>
      </c>
      <c r="B109" s="13" t="s">
        <v>116</v>
      </c>
      <c r="C109" s="22">
        <v>214</v>
      </c>
      <c r="D109" s="14">
        <v>1</v>
      </c>
      <c r="E109" s="15">
        <v>1</v>
      </c>
      <c r="F109" s="15">
        <v>1</v>
      </c>
      <c r="G109" s="15">
        <v>1</v>
      </c>
      <c r="H109" s="15"/>
      <c r="I109" s="15"/>
      <c r="J109" s="15"/>
      <c r="K109" s="15">
        <v>1</v>
      </c>
      <c r="L109" s="15"/>
      <c r="M109" s="15"/>
      <c r="N109" s="15">
        <f>SUM(D109:M109)</f>
        <v>5</v>
      </c>
      <c r="O109" s="15">
        <f>+N109*100/10</f>
        <v>50</v>
      </c>
    </row>
    <row r="110" spans="1:15">
      <c r="A110" s="12">
        <f t="shared" si="1"/>
        <v>106</v>
      </c>
      <c r="B110" s="13" t="s">
        <v>117</v>
      </c>
      <c r="C110" s="22">
        <v>133</v>
      </c>
      <c r="D110" s="14">
        <v>1</v>
      </c>
      <c r="E110" s="15">
        <v>1</v>
      </c>
      <c r="F110" s="15">
        <v>1</v>
      </c>
      <c r="G110" s="15"/>
      <c r="H110" s="15">
        <v>1</v>
      </c>
      <c r="I110" s="15"/>
      <c r="J110" s="15"/>
      <c r="K110" s="15">
        <v>1</v>
      </c>
      <c r="L110" s="15"/>
      <c r="M110" s="15"/>
      <c r="N110" s="15">
        <f>SUM(D110:M110)</f>
        <v>5</v>
      </c>
      <c r="O110" s="15">
        <f>+N110*100/10</f>
        <v>50</v>
      </c>
    </row>
    <row r="111" spans="1:15">
      <c r="A111" s="12">
        <f t="shared" si="1"/>
        <v>107</v>
      </c>
      <c r="B111" s="13" t="s">
        <v>118</v>
      </c>
      <c r="C111" s="22">
        <v>331</v>
      </c>
      <c r="D111" s="14">
        <v>1</v>
      </c>
      <c r="E111" s="15">
        <v>1</v>
      </c>
      <c r="F111" s="15">
        <v>1</v>
      </c>
      <c r="G111" s="15">
        <v>1</v>
      </c>
      <c r="H111" s="15"/>
      <c r="I111" s="15"/>
      <c r="J111" s="15">
        <v>1</v>
      </c>
      <c r="K111" s="15"/>
      <c r="L111" s="15"/>
      <c r="M111" s="15"/>
      <c r="N111" s="15">
        <f>SUM(D111:M111)</f>
        <v>5</v>
      </c>
      <c r="O111" s="15">
        <f>+N111*100/10</f>
        <v>50</v>
      </c>
    </row>
    <row r="112" spans="1:15">
      <c r="A112" s="12">
        <f t="shared" si="1"/>
        <v>108</v>
      </c>
      <c r="B112" s="13" t="s">
        <v>126</v>
      </c>
      <c r="C112" s="22">
        <v>9</v>
      </c>
      <c r="D112" s="14">
        <v>1</v>
      </c>
      <c r="E112" s="15">
        <v>1</v>
      </c>
      <c r="F112" s="15">
        <v>1</v>
      </c>
      <c r="G112" s="15">
        <v>1</v>
      </c>
      <c r="H112" s="15"/>
      <c r="I112" s="15"/>
      <c r="J112" s="15"/>
      <c r="K112" s="15">
        <v>1</v>
      </c>
      <c r="L112" s="15"/>
      <c r="M112" s="15"/>
      <c r="N112" s="15">
        <f>SUM(D112:M112)</f>
        <v>5</v>
      </c>
      <c r="O112" s="15">
        <f>+N112*100/10</f>
        <v>50</v>
      </c>
    </row>
    <row r="113" spans="1:15">
      <c r="A113" s="12">
        <f t="shared" si="1"/>
        <v>109</v>
      </c>
      <c r="B113" s="13" t="s">
        <v>129</v>
      </c>
      <c r="C113" s="22">
        <v>380</v>
      </c>
      <c r="D113" s="14">
        <v>1</v>
      </c>
      <c r="E113" s="15">
        <v>1</v>
      </c>
      <c r="F113" s="15"/>
      <c r="G113" s="15"/>
      <c r="H113" s="15"/>
      <c r="I113" s="15">
        <v>1</v>
      </c>
      <c r="J113" s="15">
        <v>1</v>
      </c>
      <c r="K113" s="15"/>
      <c r="L113" s="15">
        <v>1</v>
      </c>
      <c r="M113" s="15"/>
      <c r="N113" s="15">
        <f>SUM(D113:M113)</f>
        <v>5</v>
      </c>
      <c r="O113" s="15">
        <f>+N113*100/10</f>
        <v>50</v>
      </c>
    </row>
    <row r="114" spans="1:15">
      <c r="A114" s="12">
        <f t="shared" si="1"/>
        <v>110</v>
      </c>
      <c r="B114" s="13" t="s">
        <v>122</v>
      </c>
      <c r="C114" s="22">
        <v>378</v>
      </c>
      <c r="D114" s="14">
        <v>1</v>
      </c>
      <c r="E114" s="15"/>
      <c r="F114" s="15">
        <v>1</v>
      </c>
      <c r="G114" s="15"/>
      <c r="H114" s="15"/>
      <c r="I114" s="15"/>
      <c r="J114" s="15">
        <v>0.5</v>
      </c>
      <c r="K114" s="15">
        <v>1</v>
      </c>
      <c r="L114" s="15">
        <v>1</v>
      </c>
      <c r="M114" s="15"/>
      <c r="N114" s="15">
        <f>SUM(D114:M114)</f>
        <v>4.5</v>
      </c>
      <c r="O114" s="15">
        <f>+N114*100/10</f>
        <v>45</v>
      </c>
    </row>
    <row r="115" spans="1:15">
      <c r="A115" s="12">
        <f t="shared" si="1"/>
        <v>111</v>
      </c>
      <c r="B115" s="13" t="s">
        <v>137</v>
      </c>
      <c r="C115" s="22">
        <v>196</v>
      </c>
      <c r="D115" s="14">
        <v>0.5</v>
      </c>
      <c r="E115" s="15">
        <v>1</v>
      </c>
      <c r="F115" s="15">
        <v>1</v>
      </c>
      <c r="G115" s="15"/>
      <c r="H115" s="15"/>
      <c r="I115" s="15"/>
      <c r="J115" s="15">
        <v>1</v>
      </c>
      <c r="K115" s="15">
        <v>1</v>
      </c>
      <c r="L115" s="15"/>
      <c r="M115" s="15"/>
      <c r="N115" s="15">
        <f>SUM(D115:M115)</f>
        <v>4.5</v>
      </c>
      <c r="O115" s="15">
        <f>+N115*100/10</f>
        <v>45</v>
      </c>
    </row>
    <row r="116" spans="1:15">
      <c r="A116" s="12">
        <f t="shared" si="1"/>
        <v>112</v>
      </c>
      <c r="B116" s="13" t="s">
        <v>114</v>
      </c>
      <c r="C116" s="22">
        <v>54</v>
      </c>
      <c r="D116" s="14">
        <v>1</v>
      </c>
      <c r="E116" s="15">
        <v>1</v>
      </c>
      <c r="F116" s="15"/>
      <c r="G116" s="15"/>
      <c r="H116" s="15"/>
      <c r="I116" s="15"/>
      <c r="J116" s="15">
        <v>1</v>
      </c>
      <c r="K116" s="15">
        <v>1</v>
      </c>
      <c r="L116" s="15"/>
      <c r="M116" s="15"/>
      <c r="N116" s="15">
        <f>SUM(D116:M116)</f>
        <v>4</v>
      </c>
      <c r="O116" s="15">
        <f>+N116*100/10</f>
        <v>40</v>
      </c>
    </row>
    <row r="117" spans="1:15">
      <c r="A117" s="12">
        <f t="shared" si="1"/>
        <v>113</v>
      </c>
      <c r="B117" s="13" t="s">
        <v>120</v>
      </c>
      <c r="C117" s="22">
        <v>227</v>
      </c>
      <c r="D117" s="14">
        <v>1</v>
      </c>
      <c r="E117" s="15"/>
      <c r="F117" s="15">
        <v>1</v>
      </c>
      <c r="G117" s="15"/>
      <c r="H117" s="15"/>
      <c r="I117" s="15">
        <v>1</v>
      </c>
      <c r="J117" s="15">
        <v>1</v>
      </c>
      <c r="K117" s="15"/>
      <c r="L117" s="15"/>
      <c r="M117" s="15"/>
      <c r="N117" s="15">
        <f>SUM(D117:M117)</f>
        <v>4</v>
      </c>
      <c r="O117" s="15">
        <f>+N117*100/10</f>
        <v>40</v>
      </c>
    </row>
    <row r="118" spans="1:15">
      <c r="A118" s="12">
        <f t="shared" si="1"/>
        <v>114</v>
      </c>
      <c r="B118" s="13" t="s">
        <v>123</v>
      </c>
      <c r="C118" s="22">
        <v>86</v>
      </c>
      <c r="D118" s="14">
        <v>1</v>
      </c>
      <c r="E118" s="15"/>
      <c r="F118" s="15">
        <v>1</v>
      </c>
      <c r="G118" s="15"/>
      <c r="H118" s="15"/>
      <c r="I118" s="15"/>
      <c r="J118" s="15">
        <v>1</v>
      </c>
      <c r="K118" s="15">
        <v>1</v>
      </c>
      <c r="L118" s="15"/>
      <c r="M118" s="15"/>
      <c r="N118" s="15">
        <f>SUM(D118:M118)</f>
        <v>4</v>
      </c>
      <c r="O118" s="15">
        <f>+N118*100/10</f>
        <v>40</v>
      </c>
    </row>
    <row r="119" spans="1:15">
      <c r="A119" s="12">
        <f t="shared" si="1"/>
        <v>115</v>
      </c>
      <c r="B119" s="13" t="s">
        <v>124</v>
      </c>
      <c r="C119" s="22">
        <v>322</v>
      </c>
      <c r="D119" s="14">
        <v>1</v>
      </c>
      <c r="E119" s="15">
        <v>1</v>
      </c>
      <c r="F119" s="15">
        <v>1</v>
      </c>
      <c r="G119" s="15"/>
      <c r="H119" s="15"/>
      <c r="I119" s="15"/>
      <c r="J119" s="15"/>
      <c r="K119" s="15">
        <v>1</v>
      </c>
      <c r="L119" s="15"/>
      <c r="M119" s="15"/>
      <c r="N119" s="15">
        <f>SUM(D119:M119)</f>
        <v>4</v>
      </c>
      <c r="O119" s="15">
        <f>+N119*100/10</f>
        <v>40</v>
      </c>
    </row>
    <row r="120" spans="1:15">
      <c r="A120" s="12">
        <f t="shared" si="1"/>
        <v>116</v>
      </c>
      <c r="B120" s="13" t="s">
        <v>125</v>
      </c>
      <c r="C120" s="22">
        <v>80</v>
      </c>
      <c r="D120" s="14">
        <v>1</v>
      </c>
      <c r="E120" s="15">
        <v>1</v>
      </c>
      <c r="F120" s="15">
        <v>1</v>
      </c>
      <c r="G120" s="15"/>
      <c r="H120" s="15"/>
      <c r="I120" s="15"/>
      <c r="J120" s="15"/>
      <c r="K120" s="15">
        <v>1</v>
      </c>
      <c r="L120" s="15"/>
      <c r="M120" s="15"/>
      <c r="N120" s="15">
        <f>SUM(D120:M120)</f>
        <v>4</v>
      </c>
      <c r="O120" s="15">
        <f>+N120*100/10</f>
        <v>40</v>
      </c>
    </row>
    <row r="121" spans="1:15">
      <c r="A121" s="12">
        <f t="shared" si="1"/>
        <v>117</v>
      </c>
      <c r="B121" s="13" t="s">
        <v>127</v>
      </c>
      <c r="C121" s="22">
        <v>119</v>
      </c>
      <c r="D121" s="14">
        <v>1</v>
      </c>
      <c r="E121" s="15">
        <v>1</v>
      </c>
      <c r="F121" s="15">
        <v>1</v>
      </c>
      <c r="G121" s="15"/>
      <c r="H121" s="15">
        <v>1</v>
      </c>
      <c r="I121" s="15"/>
      <c r="J121" s="15"/>
      <c r="K121" s="15"/>
      <c r="L121" s="15"/>
      <c r="M121" s="15"/>
      <c r="N121" s="15">
        <f>SUM(D121:M121)</f>
        <v>4</v>
      </c>
      <c r="O121" s="15">
        <f>+N121*100/10</f>
        <v>40</v>
      </c>
    </row>
    <row r="122" spans="1:15">
      <c r="A122" s="12">
        <f t="shared" si="1"/>
        <v>118</v>
      </c>
      <c r="B122" s="13" t="s">
        <v>128</v>
      </c>
      <c r="C122" s="22">
        <v>476</v>
      </c>
      <c r="D122" s="14">
        <v>1</v>
      </c>
      <c r="E122" s="15">
        <v>1</v>
      </c>
      <c r="F122" s="15"/>
      <c r="G122" s="15"/>
      <c r="H122" s="15"/>
      <c r="I122" s="15">
        <v>1</v>
      </c>
      <c r="J122" s="15"/>
      <c r="K122" s="15">
        <v>1</v>
      </c>
      <c r="L122" s="15"/>
      <c r="M122" s="15"/>
      <c r="N122" s="15">
        <f>SUM(D122:M122)</f>
        <v>4</v>
      </c>
      <c r="O122" s="15">
        <f>+N122*100/10</f>
        <v>40</v>
      </c>
    </row>
    <row r="123" spans="1:15">
      <c r="A123" s="12">
        <f t="shared" si="1"/>
        <v>119</v>
      </c>
      <c r="B123" s="13" t="s">
        <v>130</v>
      </c>
      <c r="C123" s="22">
        <v>41</v>
      </c>
      <c r="D123" s="14">
        <v>1</v>
      </c>
      <c r="E123" s="15">
        <v>1</v>
      </c>
      <c r="F123" s="15">
        <v>1</v>
      </c>
      <c r="G123" s="15">
        <v>1</v>
      </c>
      <c r="H123" s="15"/>
      <c r="I123" s="15"/>
      <c r="J123" s="15"/>
      <c r="K123" s="15"/>
      <c r="L123" s="15"/>
      <c r="M123" s="15"/>
      <c r="N123" s="15">
        <f>SUM(D123:M123)</f>
        <v>4</v>
      </c>
      <c r="O123" s="15">
        <f>+N123*100/10</f>
        <v>40</v>
      </c>
    </row>
    <row r="124" spans="1:15">
      <c r="A124" s="12">
        <f t="shared" si="1"/>
        <v>120</v>
      </c>
      <c r="B124" s="13" t="s">
        <v>145</v>
      </c>
      <c r="C124" s="22">
        <v>23</v>
      </c>
      <c r="D124" s="14">
        <v>0.5</v>
      </c>
      <c r="E124" s="15">
        <v>1</v>
      </c>
      <c r="F124" s="15"/>
      <c r="G124" s="15"/>
      <c r="H124" s="15">
        <v>1</v>
      </c>
      <c r="I124" s="15"/>
      <c r="J124" s="15">
        <v>1</v>
      </c>
      <c r="K124" s="15"/>
      <c r="L124" s="15"/>
      <c r="M124" s="15"/>
      <c r="N124" s="15">
        <f>SUM(D124:M124)</f>
        <v>3.5</v>
      </c>
      <c r="O124" s="15">
        <f>+N124*100/10</f>
        <v>35</v>
      </c>
    </row>
    <row r="125" spans="1:15">
      <c r="A125" s="12">
        <f t="shared" si="1"/>
        <v>121</v>
      </c>
      <c r="B125" s="13" t="s">
        <v>156</v>
      </c>
      <c r="C125" s="22">
        <v>207</v>
      </c>
      <c r="D125" s="14">
        <v>0.5</v>
      </c>
      <c r="E125" s="15">
        <v>1</v>
      </c>
      <c r="F125" s="15"/>
      <c r="G125" s="15"/>
      <c r="H125" s="15"/>
      <c r="I125" s="15"/>
      <c r="J125" s="15">
        <v>1</v>
      </c>
      <c r="K125" s="15">
        <v>1</v>
      </c>
      <c r="L125" s="15"/>
      <c r="M125" s="15"/>
      <c r="N125" s="15">
        <f>SUM(D125:M125)</f>
        <v>3.5</v>
      </c>
      <c r="O125" s="15">
        <f>+N125*100/10</f>
        <v>35</v>
      </c>
    </row>
    <row r="126" spans="1:15">
      <c r="A126" s="12">
        <f t="shared" si="1"/>
        <v>122</v>
      </c>
      <c r="B126" s="13" t="s">
        <v>131</v>
      </c>
      <c r="C126" s="22">
        <v>431</v>
      </c>
      <c r="D126" s="14">
        <v>1</v>
      </c>
      <c r="E126" s="15">
        <v>1</v>
      </c>
      <c r="F126" s="15"/>
      <c r="G126" s="15"/>
      <c r="H126" s="15"/>
      <c r="I126" s="15"/>
      <c r="J126" s="15"/>
      <c r="K126" s="15">
        <v>1</v>
      </c>
      <c r="L126" s="15"/>
      <c r="M126" s="15"/>
      <c r="N126" s="15">
        <f>SUM(D126:M126)</f>
        <v>3</v>
      </c>
      <c r="O126" s="15">
        <f>+N126*100/10</f>
        <v>30</v>
      </c>
    </row>
    <row r="127" spans="1:15">
      <c r="A127" s="12">
        <f t="shared" si="1"/>
        <v>123</v>
      </c>
      <c r="B127" s="13" t="s">
        <v>132</v>
      </c>
      <c r="C127" s="22">
        <v>409</v>
      </c>
      <c r="D127" s="14">
        <v>1</v>
      </c>
      <c r="E127" s="15">
        <v>1</v>
      </c>
      <c r="F127" s="15"/>
      <c r="G127" s="15"/>
      <c r="H127" s="15"/>
      <c r="I127" s="15"/>
      <c r="J127" s="15"/>
      <c r="K127" s="15">
        <v>1</v>
      </c>
      <c r="L127" s="15"/>
      <c r="M127" s="15"/>
      <c r="N127" s="15">
        <f>SUM(D127:M127)</f>
        <v>3</v>
      </c>
      <c r="O127" s="15">
        <f>+N127*100/10</f>
        <v>30</v>
      </c>
    </row>
    <row r="128" spans="1:15">
      <c r="A128" s="12">
        <f t="shared" si="1"/>
        <v>124</v>
      </c>
      <c r="B128" s="13" t="s">
        <v>133</v>
      </c>
      <c r="C128" s="22">
        <v>448</v>
      </c>
      <c r="D128" s="14">
        <v>1</v>
      </c>
      <c r="E128" s="15"/>
      <c r="F128" s="15">
        <v>1</v>
      </c>
      <c r="G128" s="15"/>
      <c r="H128" s="15"/>
      <c r="I128" s="15"/>
      <c r="J128" s="15"/>
      <c r="K128" s="15">
        <v>1</v>
      </c>
      <c r="L128" s="15"/>
      <c r="M128" s="15"/>
      <c r="N128" s="15">
        <f>SUM(D128:M128)</f>
        <v>3</v>
      </c>
      <c r="O128" s="15">
        <f>+N128*100/10</f>
        <v>30</v>
      </c>
    </row>
    <row r="129" spans="1:15">
      <c r="A129" s="12">
        <f t="shared" si="1"/>
        <v>125</v>
      </c>
      <c r="B129" s="13" t="s">
        <v>134</v>
      </c>
      <c r="C129" s="22">
        <v>252</v>
      </c>
      <c r="D129" s="14">
        <v>1</v>
      </c>
      <c r="E129" s="15">
        <v>1</v>
      </c>
      <c r="F129" s="15">
        <v>1</v>
      </c>
      <c r="G129" s="15"/>
      <c r="H129" s="15"/>
      <c r="I129" s="15"/>
      <c r="J129" s="15"/>
      <c r="K129" s="15"/>
      <c r="L129" s="15"/>
      <c r="M129" s="15"/>
      <c r="N129" s="15">
        <f>SUM(D129:M129)</f>
        <v>3</v>
      </c>
      <c r="O129" s="15">
        <f>+N129*100/10</f>
        <v>30</v>
      </c>
    </row>
    <row r="130" spans="1:15">
      <c r="A130" s="12">
        <f t="shared" si="1"/>
        <v>126</v>
      </c>
      <c r="B130" s="13" t="s">
        <v>135</v>
      </c>
      <c r="C130" s="22">
        <v>68</v>
      </c>
      <c r="D130" s="14">
        <v>1</v>
      </c>
      <c r="E130" s="15">
        <v>1</v>
      </c>
      <c r="F130" s="15"/>
      <c r="G130" s="15"/>
      <c r="H130" s="15"/>
      <c r="I130" s="15"/>
      <c r="J130" s="15">
        <v>1</v>
      </c>
      <c r="K130" s="15"/>
      <c r="L130" s="15"/>
      <c r="M130" s="15"/>
      <c r="N130" s="15">
        <f>SUM(D130:M130)</f>
        <v>3</v>
      </c>
      <c r="O130" s="15">
        <f>+N130*100/10</f>
        <v>30</v>
      </c>
    </row>
    <row r="131" spans="1:15">
      <c r="A131" s="12">
        <f t="shared" si="1"/>
        <v>127</v>
      </c>
      <c r="B131" s="13" t="s">
        <v>139</v>
      </c>
      <c r="C131" s="22">
        <v>78</v>
      </c>
      <c r="D131" s="14"/>
      <c r="E131" s="15"/>
      <c r="F131" s="15"/>
      <c r="G131" s="15"/>
      <c r="H131" s="15"/>
      <c r="I131" s="15"/>
      <c r="J131" s="15">
        <v>1</v>
      </c>
      <c r="K131" s="15">
        <v>1</v>
      </c>
      <c r="L131" s="15">
        <v>1</v>
      </c>
      <c r="M131" s="15"/>
      <c r="N131" s="15">
        <f>SUM(D131:M131)</f>
        <v>3</v>
      </c>
      <c r="O131" s="15">
        <f>+N131*100/10</f>
        <v>30</v>
      </c>
    </row>
    <row r="132" spans="1:15">
      <c r="A132" s="12">
        <f t="shared" si="1"/>
        <v>128</v>
      </c>
      <c r="B132" s="13" t="s">
        <v>142</v>
      </c>
      <c r="C132" s="22">
        <v>530</v>
      </c>
      <c r="D132" s="14">
        <v>1</v>
      </c>
      <c r="E132" s="15"/>
      <c r="F132" s="15"/>
      <c r="G132" s="15"/>
      <c r="H132" s="15"/>
      <c r="I132" s="15">
        <v>1</v>
      </c>
      <c r="J132" s="15"/>
      <c r="K132" s="15"/>
      <c r="L132" s="15">
        <v>1</v>
      </c>
      <c r="M132" s="15"/>
      <c r="N132" s="15">
        <f>SUM(D132:M132)</f>
        <v>3</v>
      </c>
      <c r="O132" s="15">
        <f>+N132*100/10</f>
        <v>30</v>
      </c>
    </row>
    <row r="133" spans="1:15">
      <c r="A133" s="12">
        <f t="shared" si="1"/>
        <v>129</v>
      </c>
      <c r="B133" s="13" t="s">
        <v>147</v>
      </c>
      <c r="C133" s="22">
        <v>263</v>
      </c>
      <c r="D133" s="14">
        <v>1</v>
      </c>
      <c r="E133" s="15">
        <v>1</v>
      </c>
      <c r="F133" s="15"/>
      <c r="G133" s="15"/>
      <c r="H133" s="15"/>
      <c r="I133" s="15">
        <v>1</v>
      </c>
      <c r="J133" s="15"/>
      <c r="K133" s="15"/>
      <c r="L133" s="15"/>
      <c r="M133" s="15"/>
      <c r="N133" s="15">
        <f>SUM(D133:M133)</f>
        <v>3</v>
      </c>
      <c r="O133" s="15">
        <f>+N133*100/10</f>
        <v>30</v>
      </c>
    </row>
    <row r="134" spans="1:15">
      <c r="A134" s="12">
        <f t="shared" si="1"/>
        <v>130</v>
      </c>
      <c r="B134" s="13" t="s">
        <v>163</v>
      </c>
      <c r="C134" s="22">
        <v>69</v>
      </c>
      <c r="D134" s="14">
        <v>0.5</v>
      </c>
      <c r="E134" s="15">
        <v>1</v>
      </c>
      <c r="F134" s="15"/>
      <c r="G134" s="15"/>
      <c r="H134" s="15"/>
      <c r="I134" s="15"/>
      <c r="J134" s="15"/>
      <c r="K134" s="15">
        <v>1</v>
      </c>
      <c r="L134" s="15"/>
      <c r="M134" s="15"/>
      <c r="N134" s="15">
        <f>SUM(D134:M134)</f>
        <v>2.5</v>
      </c>
      <c r="O134" s="15">
        <f>+N134*100/10</f>
        <v>25</v>
      </c>
    </row>
    <row r="135" spans="1:15">
      <c r="A135" s="12">
        <f t="shared" ref="A135:A164" si="2">A134+1</f>
        <v>131</v>
      </c>
      <c r="B135" s="13" t="s">
        <v>136</v>
      </c>
      <c r="C135" s="22">
        <v>517</v>
      </c>
      <c r="D135" s="14">
        <v>1</v>
      </c>
      <c r="E135" s="15"/>
      <c r="F135" s="15"/>
      <c r="G135" s="15"/>
      <c r="H135" s="15"/>
      <c r="I135" s="15"/>
      <c r="J135" s="15"/>
      <c r="K135" s="15">
        <v>1</v>
      </c>
      <c r="L135" s="15"/>
      <c r="M135" s="15"/>
      <c r="N135" s="15">
        <f>SUM(D135:M135)</f>
        <v>2</v>
      </c>
      <c r="O135" s="15">
        <f>+N135*100/10</f>
        <v>20</v>
      </c>
    </row>
    <row r="136" spans="1:15">
      <c r="A136" s="12">
        <f t="shared" si="2"/>
        <v>132</v>
      </c>
      <c r="B136" s="13" t="s">
        <v>138</v>
      </c>
      <c r="C136" s="22">
        <v>239</v>
      </c>
      <c r="D136" s="14">
        <v>1</v>
      </c>
      <c r="E136" s="15"/>
      <c r="F136" s="15">
        <v>1</v>
      </c>
      <c r="G136" s="15"/>
      <c r="H136" s="15"/>
      <c r="I136" s="15"/>
      <c r="J136" s="15"/>
      <c r="K136" s="15"/>
      <c r="L136" s="15"/>
      <c r="M136" s="15"/>
      <c r="N136" s="15">
        <f>SUM(D136:M136)</f>
        <v>2</v>
      </c>
      <c r="O136" s="15">
        <f>+N136*100/10</f>
        <v>20</v>
      </c>
    </row>
    <row r="137" spans="1:15">
      <c r="A137" s="12">
        <f t="shared" si="2"/>
        <v>133</v>
      </c>
      <c r="B137" s="13" t="s">
        <v>140</v>
      </c>
      <c r="C137" s="22">
        <v>396</v>
      </c>
      <c r="D137" s="14">
        <v>1</v>
      </c>
      <c r="E137" s="15"/>
      <c r="F137" s="15"/>
      <c r="G137" s="15"/>
      <c r="H137" s="15"/>
      <c r="I137" s="15">
        <v>1</v>
      </c>
      <c r="J137" s="15"/>
      <c r="K137" s="15"/>
      <c r="L137" s="15"/>
      <c r="M137" s="15"/>
      <c r="N137" s="15">
        <f>SUM(D137:M137)</f>
        <v>2</v>
      </c>
      <c r="O137" s="15">
        <f>+N137*100/10</f>
        <v>20</v>
      </c>
    </row>
    <row r="138" spans="1:15">
      <c r="A138" s="12">
        <f t="shared" si="2"/>
        <v>134</v>
      </c>
      <c r="B138" s="13" t="s">
        <v>141</v>
      </c>
      <c r="C138" s="22">
        <v>435</v>
      </c>
      <c r="D138" s="14">
        <v>1</v>
      </c>
      <c r="E138" s="15"/>
      <c r="F138" s="15">
        <v>1</v>
      </c>
      <c r="G138" s="15"/>
      <c r="H138" s="15"/>
      <c r="I138" s="15"/>
      <c r="J138" s="15"/>
      <c r="K138" s="15"/>
      <c r="L138" s="15"/>
      <c r="M138" s="15"/>
      <c r="N138" s="15">
        <f>SUM(D138:M138)</f>
        <v>2</v>
      </c>
      <c r="O138" s="15">
        <f>+N138*100/10</f>
        <v>20</v>
      </c>
    </row>
    <row r="139" spans="1:15">
      <c r="A139" s="12">
        <f t="shared" si="2"/>
        <v>135</v>
      </c>
      <c r="B139" s="13" t="s">
        <v>144</v>
      </c>
      <c r="C139" s="22">
        <v>236</v>
      </c>
      <c r="D139" s="14">
        <v>1</v>
      </c>
      <c r="E139" s="15"/>
      <c r="F139" s="15"/>
      <c r="G139" s="15"/>
      <c r="H139" s="15"/>
      <c r="I139" s="15">
        <v>1</v>
      </c>
      <c r="J139" s="15"/>
      <c r="K139" s="15"/>
      <c r="L139" s="15"/>
      <c r="M139" s="15"/>
      <c r="N139" s="15">
        <f>SUM(D139:M139)</f>
        <v>2</v>
      </c>
      <c r="O139" s="15">
        <f>+N139*100/10</f>
        <v>20</v>
      </c>
    </row>
    <row r="140" spans="1:15">
      <c r="A140" s="12">
        <f t="shared" si="2"/>
        <v>136</v>
      </c>
      <c r="B140" s="13" t="s">
        <v>146</v>
      </c>
      <c r="C140" s="22">
        <v>200</v>
      </c>
      <c r="D140" s="14"/>
      <c r="E140" s="15"/>
      <c r="F140" s="15">
        <v>1</v>
      </c>
      <c r="G140" s="15"/>
      <c r="H140" s="15"/>
      <c r="I140" s="15"/>
      <c r="J140" s="15"/>
      <c r="K140" s="15">
        <v>1</v>
      </c>
      <c r="L140" s="15"/>
      <c r="M140" s="15"/>
      <c r="N140" s="15">
        <f>SUM(D140:M140)</f>
        <v>2</v>
      </c>
      <c r="O140" s="15">
        <f>+N140*100/10</f>
        <v>20</v>
      </c>
    </row>
    <row r="141" spans="1:15">
      <c r="A141" s="12">
        <f t="shared" si="2"/>
        <v>137</v>
      </c>
      <c r="B141" s="13" t="s">
        <v>148</v>
      </c>
      <c r="C141" s="22">
        <v>40</v>
      </c>
      <c r="D141" s="14">
        <v>1</v>
      </c>
      <c r="E141" s="15">
        <v>1</v>
      </c>
      <c r="F141" s="15"/>
      <c r="G141" s="15"/>
      <c r="H141" s="15"/>
      <c r="I141" s="15"/>
      <c r="J141" s="15"/>
      <c r="K141" s="15"/>
      <c r="L141" s="15"/>
      <c r="M141" s="15"/>
      <c r="N141" s="15">
        <f>SUM(D141:M141)</f>
        <v>2</v>
      </c>
      <c r="O141" s="15">
        <f>+N141*100/10</f>
        <v>20</v>
      </c>
    </row>
    <row r="142" spans="1:15">
      <c r="A142" s="12">
        <f t="shared" si="2"/>
        <v>138</v>
      </c>
      <c r="B142" s="13" t="s">
        <v>143</v>
      </c>
      <c r="C142" s="22">
        <v>454</v>
      </c>
      <c r="D142" s="14">
        <v>1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>
        <f>SUM(D142:M142)</f>
        <v>1</v>
      </c>
      <c r="O142" s="15">
        <f>+N142*100/10</f>
        <v>10</v>
      </c>
    </row>
    <row r="143" spans="1:15">
      <c r="A143" s="12">
        <f t="shared" si="2"/>
        <v>139</v>
      </c>
      <c r="B143" s="13" t="s">
        <v>149</v>
      </c>
      <c r="C143" s="22">
        <v>540</v>
      </c>
      <c r="D143" s="14"/>
      <c r="E143" s="15"/>
      <c r="F143" s="15"/>
      <c r="G143" s="15"/>
      <c r="H143" s="15"/>
      <c r="I143" s="15"/>
      <c r="J143" s="15"/>
      <c r="K143" s="15"/>
      <c r="L143" s="15">
        <v>1</v>
      </c>
      <c r="M143" s="15"/>
      <c r="N143" s="15">
        <f>SUM(D143:M143)</f>
        <v>1</v>
      </c>
      <c r="O143" s="15">
        <f>+N143*100/10</f>
        <v>10</v>
      </c>
    </row>
    <row r="144" spans="1:15">
      <c r="A144" s="12">
        <f t="shared" si="2"/>
        <v>140</v>
      </c>
      <c r="B144" s="13" t="s">
        <v>150</v>
      </c>
      <c r="C144" s="22">
        <v>469</v>
      </c>
      <c r="D144" s="14">
        <v>1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>
        <f>SUM(D144:M144)</f>
        <v>1</v>
      </c>
      <c r="O144" s="15">
        <f>+N144*100/10</f>
        <v>10</v>
      </c>
    </row>
    <row r="145" spans="1:15">
      <c r="A145" s="12">
        <f t="shared" si="2"/>
        <v>141</v>
      </c>
      <c r="B145" s="13" t="s">
        <v>151</v>
      </c>
      <c r="C145" s="22">
        <v>290</v>
      </c>
      <c r="D145" s="14"/>
      <c r="E145" s="15"/>
      <c r="F145" s="15">
        <v>1</v>
      </c>
      <c r="G145" s="15"/>
      <c r="H145" s="15"/>
      <c r="I145" s="15"/>
      <c r="J145" s="15"/>
      <c r="K145" s="15"/>
      <c r="L145" s="15"/>
      <c r="M145" s="15"/>
      <c r="N145" s="15">
        <f>SUM(D145:M145)</f>
        <v>1</v>
      </c>
      <c r="O145" s="15">
        <f>+N145*100/10</f>
        <v>10</v>
      </c>
    </row>
    <row r="146" spans="1:15">
      <c r="A146" s="12">
        <f t="shared" si="2"/>
        <v>142</v>
      </c>
      <c r="B146" s="13" t="s">
        <v>152</v>
      </c>
      <c r="C146" s="22">
        <v>65</v>
      </c>
      <c r="D146" s="14"/>
      <c r="E146" s="15"/>
      <c r="F146" s="15"/>
      <c r="G146" s="15"/>
      <c r="H146" s="15"/>
      <c r="I146" s="15"/>
      <c r="J146" s="15">
        <v>1</v>
      </c>
      <c r="K146" s="15"/>
      <c r="L146" s="15"/>
      <c r="M146" s="15"/>
      <c r="N146" s="15">
        <f>SUM(D146:M146)</f>
        <v>1</v>
      </c>
      <c r="O146" s="15">
        <f>+N146*100/10</f>
        <v>10</v>
      </c>
    </row>
    <row r="147" spans="1:15">
      <c r="A147" s="12">
        <f t="shared" si="2"/>
        <v>143</v>
      </c>
      <c r="B147" s="13" t="s">
        <v>153</v>
      </c>
      <c r="C147" s="22">
        <v>394</v>
      </c>
      <c r="D147" s="14"/>
      <c r="E147" s="15"/>
      <c r="F147" s="15">
        <v>1</v>
      </c>
      <c r="G147" s="15"/>
      <c r="H147" s="15"/>
      <c r="I147" s="15"/>
      <c r="J147" s="15"/>
      <c r="K147" s="15"/>
      <c r="L147" s="15"/>
      <c r="M147" s="15"/>
      <c r="N147" s="15">
        <f>SUM(D147:M147)</f>
        <v>1</v>
      </c>
      <c r="O147" s="15">
        <f>+N147*100/10</f>
        <v>10</v>
      </c>
    </row>
    <row r="148" spans="1:15">
      <c r="A148" s="12">
        <f t="shared" si="2"/>
        <v>144</v>
      </c>
      <c r="B148" s="13" t="s">
        <v>154</v>
      </c>
      <c r="C148" s="22">
        <v>96</v>
      </c>
      <c r="D148" s="14">
        <v>1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>
        <f>SUM(D148:M148)</f>
        <v>1</v>
      </c>
      <c r="O148" s="15">
        <f>+N148*100/10</f>
        <v>10</v>
      </c>
    </row>
    <row r="149" spans="1:15">
      <c r="A149" s="12">
        <f t="shared" si="2"/>
        <v>145</v>
      </c>
      <c r="B149" s="13" t="s">
        <v>155</v>
      </c>
      <c r="C149" s="22">
        <v>300</v>
      </c>
      <c r="D149" s="14">
        <v>1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>
        <f>SUM(D149:M149)</f>
        <v>1</v>
      </c>
      <c r="O149" s="15">
        <f>+N149*100/10</f>
        <v>10</v>
      </c>
    </row>
    <row r="150" spans="1:15">
      <c r="A150" s="12">
        <f t="shared" si="2"/>
        <v>146</v>
      </c>
      <c r="B150" s="13" t="s">
        <v>157</v>
      </c>
      <c r="C150" s="22">
        <v>459</v>
      </c>
      <c r="D150" s="14">
        <v>1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>
        <f>SUM(D150:M150)</f>
        <v>1</v>
      </c>
      <c r="O150" s="15">
        <f>+N150*100/10</f>
        <v>10</v>
      </c>
    </row>
    <row r="151" spans="1:15">
      <c r="A151" s="12">
        <f t="shared" si="2"/>
        <v>147</v>
      </c>
      <c r="B151" s="13" t="s">
        <v>158</v>
      </c>
      <c r="C151" s="22">
        <v>455</v>
      </c>
      <c r="D151" s="14">
        <v>1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>
        <f>SUM(D151:M151)</f>
        <v>1</v>
      </c>
      <c r="O151" s="15">
        <f>+N151*100/10</f>
        <v>10</v>
      </c>
    </row>
    <row r="152" spans="1:15">
      <c r="A152" s="12">
        <f t="shared" si="2"/>
        <v>148</v>
      </c>
      <c r="B152" s="13" t="s">
        <v>159</v>
      </c>
      <c r="C152" s="22">
        <v>125</v>
      </c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>
        <f>SUM(D152:M152)</f>
        <v>0</v>
      </c>
      <c r="O152" s="15">
        <f>+N152*100/10</f>
        <v>0</v>
      </c>
    </row>
    <row r="153" spans="1:15">
      <c r="A153" s="12">
        <f t="shared" si="2"/>
        <v>149</v>
      </c>
      <c r="B153" s="13" t="s">
        <v>161</v>
      </c>
      <c r="C153" s="22">
        <v>51</v>
      </c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>
        <f>SUM(D153:M153)</f>
        <v>0</v>
      </c>
      <c r="O153" s="15">
        <f>+N153*100/10</f>
        <v>0</v>
      </c>
    </row>
    <row r="154" spans="1:15">
      <c r="A154" s="12">
        <f t="shared" si="2"/>
        <v>150</v>
      </c>
      <c r="B154" s="13" t="s">
        <v>162</v>
      </c>
      <c r="C154" s="22">
        <v>531</v>
      </c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>
        <f>SUM(D154:M154)</f>
        <v>0</v>
      </c>
      <c r="O154" s="15">
        <f>+N154*100/10</f>
        <v>0</v>
      </c>
    </row>
    <row r="155" spans="1:15">
      <c r="A155" s="12">
        <f t="shared" si="2"/>
        <v>151</v>
      </c>
      <c r="B155" s="13" t="s">
        <v>160</v>
      </c>
      <c r="C155" s="22">
        <v>315</v>
      </c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>
        <f>SUM(D155:M155)</f>
        <v>0</v>
      </c>
      <c r="O155" s="15">
        <f>+N155*100/10</f>
        <v>0</v>
      </c>
    </row>
    <row r="156" spans="1:15">
      <c r="A156" s="12">
        <f t="shared" si="2"/>
        <v>152</v>
      </c>
      <c r="B156" s="13" t="s">
        <v>164</v>
      </c>
      <c r="C156" s="22">
        <v>329</v>
      </c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>
        <f>SUM(D156:M156)</f>
        <v>0</v>
      </c>
      <c r="O156" s="15">
        <f>+N156*100/10</f>
        <v>0</v>
      </c>
    </row>
    <row r="157" spans="1:15">
      <c r="A157" s="12">
        <f t="shared" si="2"/>
        <v>153</v>
      </c>
      <c r="B157" s="13" t="s">
        <v>165</v>
      </c>
      <c r="C157" s="22">
        <v>231</v>
      </c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>
        <f>SUM(D157:M157)</f>
        <v>0</v>
      </c>
      <c r="O157" s="15">
        <f>+N157*100/10</f>
        <v>0</v>
      </c>
    </row>
    <row r="158" spans="1:15">
      <c r="A158" s="12">
        <f t="shared" si="2"/>
        <v>154</v>
      </c>
      <c r="B158" s="13" t="s">
        <v>166</v>
      </c>
      <c r="C158" s="22">
        <v>187</v>
      </c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>
        <f>SUM(D158:M158)</f>
        <v>0</v>
      </c>
      <c r="O158" s="15">
        <f>+N158*100/10</f>
        <v>0</v>
      </c>
    </row>
    <row r="159" spans="1:15">
      <c r="A159" s="12">
        <f t="shared" si="2"/>
        <v>155</v>
      </c>
      <c r="B159" s="13" t="s">
        <v>167</v>
      </c>
      <c r="C159" s="22">
        <v>369</v>
      </c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>
        <f>SUM(D159:M159)</f>
        <v>0</v>
      </c>
      <c r="O159" s="15">
        <f>+N159*100/10</f>
        <v>0</v>
      </c>
    </row>
    <row r="160" spans="1:15">
      <c r="A160" s="12">
        <f t="shared" si="2"/>
        <v>156</v>
      </c>
      <c r="B160" s="13" t="s">
        <v>168</v>
      </c>
      <c r="C160" s="22">
        <v>154</v>
      </c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>
        <f>SUM(D160:M160)</f>
        <v>0</v>
      </c>
      <c r="O160" s="15">
        <f>+N160*100/10</f>
        <v>0</v>
      </c>
    </row>
    <row r="161" spans="1:15">
      <c r="A161" s="12">
        <f t="shared" si="2"/>
        <v>157</v>
      </c>
      <c r="B161" s="13" t="s">
        <v>169</v>
      </c>
      <c r="C161" s="22">
        <v>452</v>
      </c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>
        <f>SUM(D161:M161)</f>
        <v>0</v>
      </c>
      <c r="O161" s="15">
        <f>+N161*100/10</f>
        <v>0</v>
      </c>
    </row>
    <row r="162" spans="1:15">
      <c r="A162" s="12">
        <f t="shared" si="2"/>
        <v>158</v>
      </c>
      <c r="B162" s="13" t="s">
        <v>170</v>
      </c>
      <c r="C162" s="22">
        <v>159</v>
      </c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>
        <f>SUM(D162:M162)</f>
        <v>0</v>
      </c>
      <c r="O162" s="15">
        <f>+N162*100/10</f>
        <v>0</v>
      </c>
    </row>
    <row r="163" spans="1:15">
      <c r="A163" s="12">
        <f t="shared" si="2"/>
        <v>159</v>
      </c>
      <c r="B163" s="13" t="s">
        <v>171</v>
      </c>
      <c r="C163" s="22">
        <v>254</v>
      </c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>
        <f>SUM(D163:M163)</f>
        <v>0</v>
      </c>
      <c r="O163" s="15">
        <f>+N163*100/10</f>
        <v>0</v>
      </c>
    </row>
    <row r="164" spans="1:15">
      <c r="A164" s="12">
        <f t="shared" si="2"/>
        <v>160</v>
      </c>
      <c r="B164" s="13" t="s">
        <v>172</v>
      </c>
      <c r="C164" s="22">
        <v>414</v>
      </c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>
        <f>SUM(D164:M164)</f>
        <v>0</v>
      </c>
      <c r="O164" s="15">
        <f>+N164*100/10</f>
        <v>0</v>
      </c>
    </row>
    <row r="165" spans="1:15">
      <c r="D165" s="20"/>
    </row>
    <row r="166" spans="1:15" ht="38.25" customHeight="1">
      <c r="B166" s="39" t="s">
        <v>174</v>
      </c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1:15">
      <c r="D167" s="20"/>
    </row>
    <row r="168" spans="1:15">
      <c r="D168" s="20"/>
    </row>
    <row r="169" spans="1:15">
      <c r="D169" s="20"/>
    </row>
    <row r="170" spans="1:15">
      <c r="D170" s="20"/>
    </row>
    <row r="171" spans="1:15">
      <c r="D171" s="20"/>
    </row>
    <row r="172" spans="1:15">
      <c r="D172" s="20"/>
    </row>
    <row r="173" spans="1:15">
      <c r="D173" s="20"/>
    </row>
    <row r="174" spans="1:15">
      <c r="D174" s="20"/>
    </row>
    <row r="175" spans="1:15">
      <c r="D175" s="20"/>
    </row>
    <row r="176" spans="1:15">
      <c r="D176" s="20"/>
    </row>
    <row r="177" spans="4:4">
      <c r="D177" s="20"/>
    </row>
    <row r="178" spans="4:4">
      <c r="D178" s="20"/>
    </row>
    <row r="179" spans="4:4">
      <c r="D179" s="20"/>
    </row>
    <row r="180" spans="4:4">
      <c r="D180" s="20"/>
    </row>
    <row r="181" spans="4:4">
      <c r="D181" s="20"/>
    </row>
  </sheetData>
  <sortState ref="B5:P164">
    <sortCondition descending="1" ref="O5:O164"/>
  </sortState>
  <mergeCells count="17">
    <mergeCell ref="B1:N1"/>
    <mergeCell ref="I3:I4"/>
    <mergeCell ref="J3:J4"/>
    <mergeCell ref="K3:K4"/>
    <mergeCell ref="L3:L4"/>
    <mergeCell ref="B166:K166"/>
    <mergeCell ref="M3:M4"/>
    <mergeCell ref="N3:O3"/>
    <mergeCell ref="N2:O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179"/>
  <sheetViews>
    <sheetView topLeftCell="A49" workbookViewId="0">
      <selection activeCell="B60" sqref="B60"/>
    </sheetView>
  </sheetViews>
  <sheetFormatPr defaultRowHeight="15"/>
  <cols>
    <col min="3" max="3" width="48.85546875" bestFit="1" customWidth="1"/>
  </cols>
  <sheetData>
    <row r="1" spans="2:3">
      <c r="B1" s="44">
        <v>507</v>
      </c>
      <c r="C1" s="42" t="s">
        <v>175</v>
      </c>
    </row>
    <row r="2" spans="2:3">
      <c r="B2" s="44">
        <v>505</v>
      </c>
      <c r="C2" s="42" t="s">
        <v>176</v>
      </c>
    </row>
    <row r="3" spans="2:3">
      <c r="B3" s="44">
        <v>496</v>
      </c>
      <c r="C3" s="42" t="s">
        <v>177</v>
      </c>
    </row>
    <row r="4" spans="2:3">
      <c r="B4" s="44">
        <v>519</v>
      </c>
      <c r="C4" s="42" t="s">
        <v>178</v>
      </c>
    </row>
    <row r="5" spans="2:3">
      <c r="B5" s="44">
        <v>498</v>
      </c>
      <c r="C5" s="42" t="s">
        <v>179</v>
      </c>
    </row>
    <row r="6" spans="2:3">
      <c r="B6" s="44">
        <v>526</v>
      </c>
      <c r="C6" s="42" t="s">
        <v>180</v>
      </c>
    </row>
    <row r="7" spans="2:3">
      <c r="B7" s="44">
        <v>513</v>
      </c>
      <c r="C7" s="42" t="s">
        <v>181</v>
      </c>
    </row>
    <row r="8" spans="2:3">
      <c r="B8" s="44">
        <v>514</v>
      </c>
      <c r="C8" s="42" t="s">
        <v>182</v>
      </c>
    </row>
    <row r="9" spans="2:3">
      <c r="B9" s="44">
        <v>502</v>
      </c>
      <c r="C9" s="42" t="s">
        <v>183</v>
      </c>
    </row>
    <row r="10" spans="2:3">
      <c r="B10" s="44">
        <v>504</v>
      </c>
      <c r="C10" s="42" t="s">
        <v>184</v>
      </c>
    </row>
    <row r="11" spans="2:3">
      <c r="B11" s="44">
        <v>510</v>
      </c>
      <c r="C11" s="42" t="s">
        <v>185</v>
      </c>
    </row>
    <row r="12" spans="2:3">
      <c r="B12" s="44">
        <v>536</v>
      </c>
      <c r="C12" s="42" t="s">
        <v>186</v>
      </c>
    </row>
    <row r="13" spans="2:3">
      <c r="B13" s="44">
        <v>500</v>
      </c>
      <c r="C13" s="42" t="s">
        <v>187</v>
      </c>
    </row>
    <row r="14" spans="2:3">
      <c r="B14" s="44">
        <v>515</v>
      </c>
      <c r="C14" s="42" t="s">
        <v>188</v>
      </c>
    </row>
    <row r="15" spans="2:3">
      <c r="B15" s="44">
        <v>497</v>
      </c>
      <c r="C15" s="42" t="s">
        <v>189</v>
      </c>
    </row>
    <row r="16" spans="2:3">
      <c r="B16" s="44">
        <v>506</v>
      </c>
      <c r="C16" s="42" t="s">
        <v>190</v>
      </c>
    </row>
    <row r="17" spans="2:3">
      <c r="B17" s="44">
        <v>499</v>
      </c>
      <c r="C17" s="42" t="s">
        <v>191</v>
      </c>
    </row>
    <row r="18" spans="2:3">
      <c r="B18" s="44">
        <v>452</v>
      </c>
      <c r="C18" s="42" t="s">
        <v>169</v>
      </c>
    </row>
    <row r="19" spans="2:3">
      <c r="B19" s="44">
        <v>445</v>
      </c>
      <c r="C19" s="42" t="s">
        <v>72</v>
      </c>
    </row>
    <row r="20" spans="2:3">
      <c r="B20" s="44">
        <v>396</v>
      </c>
      <c r="C20" s="42" t="s">
        <v>140</v>
      </c>
    </row>
    <row r="21" spans="2:3">
      <c r="B21" s="44">
        <v>444</v>
      </c>
      <c r="C21" s="42" t="s">
        <v>71</v>
      </c>
    </row>
    <row r="22" spans="2:3">
      <c r="B22" s="44">
        <v>209</v>
      </c>
      <c r="C22" s="42" t="s">
        <v>62</v>
      </c>
    </row>
    <row r="23" spans="2:3">
      <c r="B23" s="44">
        <v>458</v>
      </c>
      <c r="C23" s="42" t="s">
        <v>38</v>
      </c>
    </row>
    <row r="24" spans="2:3">
      <c r="B24" s="44">
        <v>376</v>
      </c>
      <c r="C24" s="42" t="s">
        <v>91</v>
      </c>
    </row>
    <row r="25" spans="2:3">
      <c r="B25" s="45">
        <v>460</v>
      </c>
      <c r="C25" s="42" t="s">
        <v>100</v>
      </c>
    </row>
    <row r="26" spans="2:3">
      <c r="B26" s="45">
        <v>541</v>
      </c>
      <c r="C26" s="42" t="s">
        <v>16</v>
      </c>
    </row>
    <row r="27" spans="2:3">
      <c r="B27" s="44">
        <v>369</v>
      </c>
      <c r="C27" s="42" t="s">
        <v>167</v>
      </c>
    </row>
    <row r="28" spans="2:3">
      <c r="B28" s="44">
        <v>461</v>
      </c>
      <c r="C28" s="42" t="s">
        <v>27</v>
      </c>
    </row>
    <row r="29" spans="2:3">
      <c r="B29" s="44">
        <v>187</v>
      </c>
      <c r="C29" s="42" t="s">
        <v>166</v>
      </c>
    </row>
    <row r="30" spans="2:3">
      <c r="B30" s="44">
        <v>119</v>
      </c>
      <c r="C30" s="42" t="s">
        <v>127</v>
      </c>
    </row>
    <row r="31" spans="2:3">
      <c r="B31" s="44">
        <v>227</v>
      </c>
      <c r="C31" s="42" t="s">
        <v>120</v>
      </c>
    </row>
    <row r="32" spans="2:3">
      <c r="B32" s="44">
        <v>90</v>
      </c>
      <c r="C32" s="42" t="s">
        <v>17</v>
      </c>
    </row>
    <row r="33" spans="2:3">
      <c r="B33" s="44">
        <v>548</v>
      </c>
      <c r="C33" s="42" t="s">
        <v>28</v>
      </c>
    </row>
    <row r="34" spans="2:3">
      <c r="B34" s="44">
        <v>394</v>
      </c>
      <c r="C34" s="42" t="s">
        <v>153</v>
      </c>
    </row>
    <row r="35" spans="2:3">
      <c r="B35" s="45">
        <v>231</v>
      </c>
      <c r="C35" s="42" t="s">
        <v>165</v>
      </c>
    </row>
    <row r="36" spans="2:3">
      <c r="B36" s="46">
        <v>550</v>
      </c>
      <c r="C36" s="42" t="s">
        <v>29</v>
      </c>
    </row>
    <row r="37" spans="2:3">
      <c r="B37" s="47">
        <v>191</v>
      </c>
      <c r="C37" s="42" t="s">
        <v>99</v>
      </c>
    </row>
    <row r="38" spans="2:3">
      <c r="B38" s="44">
        <v>33</v>
      </c>
      <c r="C38" s="42" t="s">
        <v>93</v>
      </c>
    </row>
    <row r="39" spans="2:3">
      <c r="B39" s="44">
        <v>17</v>
      </c>
      <c r="C39" s="42" t="s">
        <v>55</v>
      </c>
    </row>
    <row r="40" spans="2:3">
      <c r="B40" s="44">
        <v>200</v>
      </c>
      <c r="C40" s="42" t="s">
        <v>146</v>
      </c>
    </row>
    <row r="41" spans="2:3">
      <c r="B41" s="44">
        <v>543</v>
      </c>
      <c r="C41" s="42" t="s">
        <v>119</v>
      </c>
    </row>
    <row r="42" spans="2:3">
      <c r="B42" s="44">
        <v>476</v>
      </c>
      <c r="C42" s="42" t="s">
        <v>128</v>
      </c>
    </row>
    <row r="43" spans="2:3">
      <c r="B43" s="44">
        <v>438</v>
      </c>
      <c r="C43" s="42" t="s">
        <v>192</v>
      </c>
    </row>
    <row r="44" spans="2:3">
      <c r="B44" s="44">
        <v>13</v>
      </c>
      <c r="C44" s="42" t="s">
        <v>30</v>
      </c>
    </row>
    <row r="45" spans="2:3">
      <c r="B45" s="44">
        <v>152</v>
      </c>
      <c r="C45" s="42" t="s">
        <v>44</v>
      </c>
    </row>
    <row r="46" spans="2:3">
      <c r="B46" s="44">
        <v>522</v>
      </c>
      <c r="C46" s="42" t="s">
        <v>18</v>
      </c>
    </row>
    <row r="47" spans="2:3">
      <c r="B47" s="44">
        <v>315</v>
      </c>
      <c r="C47" s="42" t="s">
        <v>160</v>
      </c>
    </row>
    <row r="48" spans="2:3">
      <c r="B48" s="44">
        <v>176</v>
      </c>
      <c r="C48" s="42" t="s">
        <v>103</v>
      </c>
    </row>
    <row r="49" spans="2:3">
      <c r="B49" s="44">
        <v>207</v>
      </c>
      <c r="C49" s="42" t="s">
        <v>156</v>
      </c>
    </row>
    <row r="50" spans="2:3">
      <c r="B50" s="44">
        <v>554</v>
      </c>
      <c r="C50" s="42" t="s">
        <v>193</v>
      </c>
    </row>
    <row r="51" spans="2:3">
      <c r="B51" s="44">
        <v>558</v>
      </c>
      <c r="C51" s="42" t="s">
        <v>194</v>
      </c>
    </row>
    <row r="52" spans="2:3">
      <c r="B52" s="44">
        <v>435</v>
      </c>
      <c r="C52" s="42" t="s">
        <v>141</v>
      </c>
    </row>
    <row r="53" spans="2:3">
      <c r="B53" s="44">
        <v>69</v>
      </c>
      <c r="C53" s="42" t="s">
        <v>163</v>
      </c>
    </row>
    <row r="54" spans="2:3">
      <c r="B54" s="45">
        <v>308</v>
      </c>
      <c r="C54" s="42" t="s">
        <v>54</v>
      </c>
    </row>
    <row r="55" spans="2:3">
      <c r="B55" s="45">
        <v>239</v>
      </c>
      <c r="C55" s="42" t="s">
        <v>138</v>
      </c>
    </row>
    <row r="56" spans="2:3">
      <c r="B56" s="44">
        <v>492</v>
      </c>
      <c r="C56" s="42" t="s">
        <v>68</v>
      </c>
    </row>
    <row r="57" spans="2:3">
      <c r="B57" s="44">
        <v>234</v>
      </c>
      <c r="C57" s="42" t="s">
        <v>39</v>
      </c>
    </row>
    <row r="58" spans="2:3">
      <c r="B58" s="44">
        <v>353</v>
      </c>
      <c r="C58" s="42" t="s">
        <v>69</v>
      </c>
    </row>
    <row r="59" spans="2:3">
      <c r="B59" s="44">
        <v>528</v>
      </c>
      <c r="C59" s="42" t="s">
        <v>19</v>
      </c>
    </row>
    <row r="60" spans="2:3">
      <c r="B60" s="44">
        <v>125</v>
      </c>
      <c r="C60" s="42" t="s">
        <v>159</v>
      </c>
    </row>
    <row r="61" spans="2:3">
      <c r="B61" s="44">
        <v>354</v>
      </c>
      <c r="C61" s="42" t="s">
        <v>31</v>
      </c>
    </row>
    <row r="62" spans="2:3">
      <c r="B62" s="44">
        <v>86</v>
      </c>
      <c r="C62" s="42" t="s">
        <v>123</v>
      </c>
    </row>
    <row r="63" spans="2:3">
      <c r="B63" s="44">
        <v>148</v>
      </c>
      <c r="C63" s="42" t="s">
        <v>111</v>
      </c>
    </row>
    <row r="64" spans="2:3">
      <c r="B64" s="44">
        <v>159</v>
      </c>
      <c r="C64" s="42" t="s">
        <v>170</v>
      </c>
    </row>
    <row r="65" spans="2:3">
      <c r="B65" s="44">
        <v>263</v>
      </c>
      <c r="C65" s="42" t="s">
        <v>147</v>
      </c>
    </row>
    <row r="66" spans="2:3">
      <c r="B66" s="44">
        <v>96</v>
      </c>
      <c r="C66" s="42" t="s">
        <v>154</v>
      </c>
    </row>
    <row r="67" spans="2:3">
      <c r="B67" s="44">
        <v>88</v>
      </c>
      <c r="C67" s="42" t="s">
        <v>49</v>
      </c>
    </row>
    <row r="68" spans="2:3">
      <c r="B68" s="44">
        <v>150</v>
      </c>
      <c r="C68" s="42" t="s">
        <v>101</v>
      </c>
    </row>
    <row r="69" spans="2:3">
      <c r="B69" s="44">
        <v>252</v>
      </c>
      <c r="C69" s="42" t="s">
        <v>134</v>
      </c>
    </row>
    <row r="70" spans="2:3">
      <c r="B70" s="44">
        <v>380</v>
      </c>
      <c r="C70" s="42" t="s">
        <v>129</v>
      </c>
    </row>
    <row r="71" spans="2:3">
      <c r="B71" s="44">
        <v>366</v>
      </c>
      <c r="C71" s="42" t="s">
        <v>47</v>
      </c>
    </row>
    <row r="72" spans="2:3">
      <c r="B72" s="44">
        <v>508</v>
      </c>
      <c r="C72" s="42" t="s">
        <v>53</v>
      </c>
    </row>
    <row r="73" spans="2:3">
      <c r="B73" s="44">
        <v>71</v>
      </c>
      <c r="C73" s="42" t="s">
        <v>56</v>
      </c>
    </row>
    <row r="74" spans="2:3">
      <c r="B74" s="44">
        <v>254</v>
      </c>
      <c r="C74" s="42" t="s">
        <v>171</v>
      </c>
    </row>
    <row r="75" spans="2:3">
      <c r="B75" s="44">
        <v>523</v>
      </c>
      <c r="C75" s="42" t="s">
        <v>82</v>
      </c>
    </row>
    <row r="76" spans="2:3">
      <c r="B76" s="44">
        <v>311</v>
      </c>
      <c r="C76" s="42" t="s">
        <v>97</v>
      </c>
    </row>
    <row r="77" spans="2:3">
      <c r="B77" s="44">
        <v>300</v>
      </c>
      <c r="C77" s="42" t="s">
        <v>155</v>
      </c>
    </row>
    <row r="78" spans="2:3">
      <c r="B78" s="48">
        <v>246</v>
      </c>
      <c r="C78" s="42" t="s">
        <v>110</v>
      </c>
    </row>
    <row r="79" spans="2:3">
      <c r="B79" s="44">
        <v>408</v>
      </c>
      <c r="C79" s="42" t="s">
        <v>195</v>
      </c>
    </row>
    <row r="80" spans="2:3">
      <c r="B80" s="44">
        <v>326</v>
      </c>
      <c r="C80" s="42" t="s">
        <v>196</v>
      </c>
    </row>
    <row r="81" spans="2:3">
      <c r="B81" s="44">
        <v>61</v>
      </c>
      <c r="C81" s="42" t="s">
        <v>70</v>
      </c>
    </row>
    <row r="82" spans="2:3">
      <c r="B82" s="44">
        <v>34</v>
      </c>
      <c r="C82" s="42" t="s">
        <v>40</v>
      </c>
    </row>
    <row r="83" spans="2:3">
      <c r="B83" s="44">
        <v>521</v>
      </c>
      <c r="C83" s="42" t="s">
        <v>41</v>
      </c>
    </row>
    <row r="84" spans="2:3">
      <c r="B84" s="44">
        <v>204</v>
      </c>
      <c r="C84" s="42" t="s">
        <v>73</v>
      </c>
    </row>
    <row r="85" spans="2:3">
      <c r="B85" s="44">
        <v>329</v>
      </c>
      <c r="C85" s="42" t="s">
        <v>164</v>
      </c>
    </row>
    <row r="86" spans="2:3">
      <c r="B86" s="44">
        <v>459</v>
      </c>
      <c r="C86" s="42" t="s">
        <v>157</v>
      </c>
    </row>
    <row r="87" spans="2:3">
      <c r="B87" s="44">
        <v>553</v>
      </c>
      <c r="C87" s="42" t="s">
        <v>32</v>
      </c>
    </row>
    <row r="88" spans="2:3">
      <c r="B88" s="44">
        <v>545</v>
      </c>
      <c r="C88" s="42" t="s">
        <v>57</v>
      </c>
    </row>
    <row r="89" spans="2:3">
      <c r="B89" s="44">
        <v>136</v>
      </c>
      <c r="C89" s="42" t="s">
        <v>105</v>
      </c>
    </row>
    <row r="90" spans="2:3">
      <c r="B90" s="44">
        <v>80</v>
      </c>
      <c r="C90" s="42" t="s">
        <v>125</v>
      </c>
    </row>
    <row r="91" spans="2:3">
      <c r="B91" s="44">
        <v>547</v>
      </c>
      <c r="C91" s="42" t="s">
        <v>58</v>
      </c>
    </row>
    <row r="92" spans="2:3">
      <c r="B92" s="44">
        <v>208</v>
      </c>
      <c r="C92" s="42" t="s">
        <v>20</v>
      </c>
    </row>
    <row r="93" spans="2:3">
      <c r="B93" s="44">
        <v>379</v>
      </c>
      <c r="C93" s="42" t="s">
        <v>52</v>
      </c>
    </row>
    <row r="94" spans="2:3">
      <c r="B94" s="45">
        <v>542</v>
      </c>
      <c r="C94" s="42" t="s">
        <v>21</v>
      </c>
    </row>
    <row r="95" spans="2:3">
      <c r="B95" s="45">
        <v>540</v>
      </c>
      <c r="C95" s="42" t="s">
        <v>149</v>
      </c>
    </row>
    <row r="96" spans="2:3">
      <c r="B96" s="44">
        <v>332</v>
      </c>
      <c r="C96" s="42" t="s">
        <v>85</v>
      </c>
    </row>
    <row r="97" spans="2:3">
      <c r="B97" s="44">
        <v>68</v>
      </c>
      <c r="C97" s="42" t="s">
        <v>135</v>
      </c>
    </row>
    <row r="98" spans="2:3">
      <c r="B98" s="44">
        <v>290</v>
      </c>
      <c r="C98" s="42" t="s">
        <v>151</v>
      </c>
    </row>
    <row r="99" spans="2:3">
      <c r="B99" s="44">
        <v>40</v>
      </c>
      <c r="C99" s="42" t="s">
        <v>148</v>
      </c>
    </row>
    <row r="100" spans="2:3">
      <c r="B100" s="44">
        <v>9</v>
      </c>
      <c r="C100" s="42" t="s">
        <v>126</v>
      </c>
    </row>
    <row r="101" spans="2:3">
      <c r="B101" s="44">
        <v>2</v>
      </c>
      <c r="C101" s="42" t="s">
        <v>66</v>
      </c>
    </row>
    <row r="102" spans="2:3">
      <c r="B102" s="44">
        <v>236</v>
      </c>
      <c r="C102" s="42" t="s">
        <v>144</v>
      </c>
    </row>
    <row r="103" spans="2:3">
      <c r="B103" s="44">
        <v>25</v>
      </c>
      <c r="C103" s="42" t="s">
        <v>46</v>
      </c>
    </row>
    <row r="104" spans="2:3">
      <c r="B104" s="44">
        <v>38</v>
      </c>
      <c r="C104" s="42" t="s">
        <v>95</v>
      </c>
    </row>
    <row r="105" spans="2:3">
      <c r="B105" s="44">
        <v>471</v>
      </c>
      <c r="C105" s="42" t="s">
        <v>64</v>
      </c>
    </row>
    <row r="106" spans="2:3">
      <c r="B106" s="44">
        <v>23</v>
      </c>
      <c r="C106" s="42" t="s">
        <v>145</v>
      </c>
    </row>
    <row r="107" spans="2:3">
      <c r="B107" s="44">
        <v>120</v>
      </c>
      <c r="C107" s="42" t="s">
        <v>77</v>
      </c>
    </row>
    <row r="108" spans="2:3">
      <c r="B108" s="49">
        <v>517</v>
      </c>
      <c r="C108" s="42" t="s">
        <v>136</v>
      </c>
    </row>
    <row r="109" spans="2:3">
      <c r="B109" s="44">
        <v>503</v>
      </c>
      <c r="C109" s="42" t="s">
        <v>115</v>
      </c>
    </row>
    <row r="110" spans="2:3">
      <c r="B110" s="44">
        <v>544</v>
      </c>
      <c r="C110" s="42" t="s">
        <v>33</v>
      </c>
    </row>
    <row r="111" spans="2:3">
      <c r="B111" s="44">
        <v>551</v>
      </c>
      <c r="C111" s="42" t="s">
        <v>59</v>
      </c>
    </row>
    <row r="112" spans="2:3">
      <c r="B112" s="44">
        <v>51</v>
      </c>
      <c r="C112" s="42" t="s">
        <v>161</v>
      </c>
    </row>
    <row r="113" spans="2:3">
      <c r="B113" s="44">
        <v>531</v>
      </c>
      <c r="C113" s="42" t="s">
        <v>162</v>
      </c>
    </row>
    <row r="114" spans="2:3">
      <c r="B114" s="44">
        <v>201</v>
      </c>
      <c r="C114" s="42" t="s">
        <v>109</v>
      </c>
    </row>
    <row r="115" spans="2:3">
      <c r="B115" s="44">
        <v>196</v>
      </c>
      <c r="C115" s="42" t="s">
        <v>137</v>
      </c>
    </row>
    <row r="116" spans="2:3">
      <c r="B116" s="44">
        <v>67</v>
      </c>
      <c r="C116" s="42" t="s">
        <v>83</v>
      </c>
    </row>
    <row r="117" spans="2:3">
      <c r="B117" s="44">
        <v>527</v>
      </c>
      <c r="C117" s="42" t="s">
        <v>87</v>
      </c>
    </row>
    <row r="118" spans="2:3">
      <c r="B118" s="44">
        <v>331</v>
      </c>
      <c r="C118" s="42" t="s">
        <v>118</v>
      </c>
    </row>
    <row r="119" spans="2:3">
      <c r="B119" s="44">
        <v>409</v>
      </c>
      <c r="C119" s="42" t="s">
        <v>132</v>
      </c>
    </row>
    <row r="120" spans="2:3">
      <c r="B120" s="44">
        <v>98</v>
      </c>
      <c r="C120" s="42" t="s">
        <v>104</v>
      </c>
    </row>
    <row r="121" spans="2:3">
      <c r="B121" s="44">
        <v>389</v>
      </c>
      <c r="C121" s="42" t="s">
        <v>88</v>
      </c>
    </row>
    <row r="122" spans="2:3">
      <c r="B122" s="44">
        <v>530</v>
      </c>
      <c r="C122" s="42" t="s">
        <v>142</v>
      </c>
    </row>
    <row r="123" spans="2:3">
      <c r="B123" s="44">
        <v>557</v>
      </c>
      <c r="C123" s="42" t="s">
        <v>197</v>
      </c>
    </row>
    <row r="124" spans="2:3">
      <c r="B124" s="44">
        <v>317</v>
      </c>
      <c r="C124" s="42" t="s">
        <v>106</v>
      </c>
    </row>
    <row r="125" spans="2:3">
      <c r="B125" s="44">
        <v>97</v>
      </c>
      <c r="C125" s="42" t="s">
        <v>92</v>
      </c>
    </row>
    <row r="126" spans="2:3">
      <c r="B126" s="44">
        <v>54</v>
      </c>
      <c r="C126" s="42" t="s">
        <v>114</v>
      </c>
    </row>
    <row r="127" spans="2:3">
      <c r="B127" s="44">
        <v>420</v>
      </c>
      <c r="C127" s="42" t="s">
        <v>90</v>
      </c>
    </row>
    <row r="128" spans="2:3">
      <c r="B128" s="44">
        <v>269</v>
      </c>
      <c r="C128" s="42" t="s">
        <v>198</v>
      </c>
    </row>
    <row r="129" spans="2:3">
      <c r="B129" s="44">
        <v>385</v>
      </c>
      <c r="C129" s="42" t="s">
        <v>199</v>
      </c>
    </row>
    <row r="130" spans="2:3">
      <c r="B130" s="44">
        <v>135</v>
      </c>
      <c r="C130" s="42" t="s">
        <v>80</v>
      </c>
    </row>
    <row r="131" spans="2:3">
      <c r="B131" s="44">
        <v>118</v>
      </c>
      <c r="C131" s="42" t="s">
        <v>200</v>
      </c>
    </row>
    <row r="132" spans="2:3">
      <c r="B132" s="44">
        <v>414</v>
      </c>
      <c r="C132" s="42" t="s">
        <v>172</v>
      </c>
    </row>
    <row r="133" spans="2:3">
      <c r="B133" s="44">
        <v>214</v>
      </c>
      <c r="C133" s="42" t="s">
        <v>116</v>
      </c>
    </row>
    <row r="134" spans="2:3">
      <c r="B134" s="44">
        <v>41</v>
      </c>
      <c r="C134" s="42" t="s">
        <v>130</v>
      </c>
    </row>
    <row r="135" spans="2:3">
      <c r="B135" s="44">
        <v>464</v>
      </c>
      <c r="C135" s="42" t="s">
        <v>89</v>
      </c>
    </row>
    <row r="136" spans="2:3">
      <c r="B136" s="44">
        <v>22</v>
      </c>
      <c r="C136" s="42" t="s">
        <v>22</v>
      </c>
    </row>
    <row r="137" spans="2:3">
      <c r="B137" s="44">
        <v>44</v>
      </c>
      <c r="C137" s="42" t="s">
        <v>34</v>
      </c>
    </row>
    <row r="138" spans="2:3">
      <c r="B138" s="44">
        <v>441</v>
      </c>
      <c r="C138" s="42" t="s">
        <v>35</v>
      </c>
    </row>
    <row r="139" spans="2:3">
      <c r="B139" s="44">
        <v>142</v>
      </c>
      <c r="C139" s="42" t="s">
        <v>113</v>
      </c>
    </row>
    <row r="140" spans="2:3">
      <c r="B140" s="44">
        <v>322</v>
      </c>
      <c r="C140" s="42" t="s">
        <v>124</v>
      </c>
    </row>
    <row r="141" spans="2:3">
      <c r="B141" s="44">
        <v>549</v>
      </c>
      <c r="C141" s="42" t="s">
        <v>36</v>
      </c>
    </row>
    <row r="142" spans="2:3">
      <c r="B142" s="44">
        <v>386</v>
      </c>
      <c r="C142" s="42" t="s">
        <v>76</v>
      </c>
    </row>
    <row r="143" spans="2:3">
      <c r="B143" s="44">
        <v>188</v>
      </c>
      <c r="C143" s="42" t="s">
        <v>78</v>
      </c>
    </row>
    <row r="144" spans="2:3">
      <c r="B144" s="44">
        <v>217</v>
      </c>
      <c r="C144" s="42" t="s">
        <v>112</v>
      </c>
    </row>
    <row r="145" spans="2:3">
      <c r="B145" s="44">
        <v>7</v>
      </c>
      <c r="C145" s="42" t="s">
        <v>50</v>
      </c>
    </row>
    <row r="146" spans="2:3">
      <c r="B146" s="44">
        <v>195</v>
      </c>
      <c r="C146" s="42" t="s">
        <v>23</v>
      </c>
    </row>
    <row r="147" spans="2:3">
      <c r="B147" s="44">
        <v>94</v>
      </c>
      <c r="C147" s="42" t="s">
        <v>42</v>
      </c>
    </row>
    <row r="148" spans="2:3">
      <c r="B148" s="44">
        <v>448</v>
      </c>
      <c r="C148" s="42" t="s">
        <v>133</v>
      </c>
    </row>
    <row r="149" spans="2:3">
      <c r="B149" s="44">
        <v>484</v>
      </c>
      <c r="C149" s="42" t="s">
        <v>37</v>
      </c>
    </row>
    <row r="150" spans="2:3">
      <c r="B150" s="45">
        <v>524</v>
      </c>
      <c r="C150" s="42" t="s">
        <v>51</v>
      </c>
    </row>
    <row r="151" spans="2:3">
      <c r="B151" s="44">
        <v>525</v>
      </c>
      <c r="C151" s="42" t="s">
        <v>24</v>
      </c>
    </row>
    <row r="152" spans="2:3">
      <c r="B152" s="44">
        <v>455</v>
      </c>
      <c r="C152" s="42" t="s">
        <v>158</v>
      </c>
    </row>
    <row r="153" spans="2:3">
      <c r="B153" s="44">
        <v>179</v>
      </c>
      <c r="C153" s="42" t="s">
        <v>74</v>
      </c>
    </row>
    <row r="154" spans="2:3">
      <c r="B154" s="44">
        <v>175</v>
      </c>
      <c r="C154" s="42" t="s">
        <v>201</v>
      </c>
    </row>
    <row r="155" spans="2:3">
      <c r="B155" s="44">
        <v>378</v>
      </c>
      <c r="C155" s="42" t="s">
        <v>122</v>
      </c>
    </row>
    <row r="156" spans="2:3">
      <c r="B156" s="44">
        <v>490</v>
      </c>
      <c r="C156" s="42" t="s">
        <v>81</v>
      </c>
    </row>
    <row r="157" spans="2:3">
      <c r="B157" s="44">
        <v>143</v>
      </c>
      <c r="C157" s="42" t="s">
        <v>79</v>
      </c>
    </row>
    <row r="158" spans="2:3">
      <c r="B158" s="44">
        <v>162</v>
      </c>
      <c r="C158" s="42" t="s">
        <v>43</v>
      </c>
    </row>
    <row r="159" spans="2:3">
      <c r="B159" s="44">
        <v>402</v>
      </c>
      <c r="C159" s="42" t="s">
        <v>60</v>
      </c>
    </row>
    <row r="160" spans="2:3">
      <c r="B160" s="44">
        <v>108</v>
      </c>
      <c r="C160" s="42" t="s">
        <v>121</v>
      </c>
    </row>
    <row r="161" spans="2:3">
      <c r="B161" s="44">
        <v>78</v>
      </c>
      <c r="C161" s="42" t="s">
        <v>139</v>
      </c>
    </row>
    <row r="162" spans="2:3">
      <c r="B162" s="44">
        <v>373</v>
      </c>
      <c r="C162" s="42" t="s">
        <v>65</v>
      </c>
    </row>
    <row r="163" spans="2:3">
      <c r="B163" s="44">
        <v>431</v>
      </c>
      <c r="C163" s="42" t="s">
        <v>131</v>
      </c>
    </row>
    <row r="164" spans="2:3">
      <c r="B164" s="44">
        <v>454</v>
      </c>
      <c r="C164" s="42" t="s">
        <v>143</v>
      </c>
    </row>
    <row r="165" spans="2:3">
      <c r="B165" s="44">
        <v>56</v>
      </c>
      <c r="C165" s="42" t="s">
        <v>75</v>
      </c>
    </row>
    <row r="166" spans="2:3">
      <c r="B166" s="44">
        <v>518</v>
      </c>
      <c r="C166" s="43" t="s">
        <v>26</v>
      </c>
    </row>
    <row r="167" spans="2:3">
      <c r="B167" s="44">
        <v>532</v>
      </c>
      <c r="C167" s="42" t="s">
        <v>98</v>
      </c>
    </row>
    <row r="168" spans="2:3">
      <c r="B168" s="44">
        <v>65</v>
      </c>
      <c r="C168" s="42" t="s">
        <v>152</v>
      </c>
    </row>
    <row r="169" spans="2:3">
      <c r="B169" s="45">
        <v>8</v>
      </c>
      <c r="C169" s="42" t="s">
        <v>86</v>
      </c>
    </row>
    <row r="170" spans="2:3">
      <c r="B170" s="44">
        <v>133</v>
      </c>
      <c r="C170" s="42" t="s">
        <v>117</v>
      </c>
    </row>
    <row r="171" spans="2:3">
      <c r="B171" s="44">
        <v>407</v>
      </c>
      <c r="C171" s="42" t="s">
        <v>107</v>
      </c>
    </row>
    <row r="172" spans="2:3">
      <c r="B172" s="44">
        <v>309</v>
      </c>
      <c r="C172" s="42" t="s">
        <v>61</v>
      </c>
    </row>
    <row r="173" spans="2:3">
      <c r="B173" s="44">
        <v>359</v>
      </c>
      <c r="C173" s="42" t="s">
        <v>67</v>
      </c>
    </row>
    <row r="174" spans="2:3">
      <c r="B174" s="44">
        <v>154</v>
      </c>
      <c r="C174" s="42" t="s">
        <v>168</v>
      </c>
    </row>
    <row r="175" spans="2:3">
      <c r="B175" s="47">
        <v>537</v>
      </c>
      <c r="C175" s="42" t="s">
        <v>63</v>
      </c>
    </row>
    <row r="176" spans="2:3">
      <c r="B176" s="44">
        <v>466</v>
      </c>
      <c r="C176" s="42" t="s">
        <v>48</v>
      </c>
    </row>
    <row r="177" spans="2:3">
      <c r="B177" s="45">
        <v>469</v>
      </c>
      <c r="C177" s="42" t="s">
        <v>150</v>
      </c>
    </row>
    <row r="178" spans="2:3">
      <c r="B178" s="44">
        <v>377</v>
      </c>
      <c r="C178" s="42" t="s">
        <v>102</v>
      </c>
    </row>
    <row r="179" spans="2:3">
      <c r="B179" s="44">
        <v>546</v>
      </c>
      <c r="C179" s="42" t="s">
        <v>108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pc0213</cp:lastModifiedBy>
  <dcterms:created xsi:type="dcterms:W3CDTF">2022-01-11T02:55:17Z</dcterms:created>
  <dcterms:modified xsi:type="dcterms:W3CDTF">2022-01-14T03:05:36Z</dcterms:modified>
</cp:coreProperties>
</file>