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ganbat.tu\Desktop\"/>
    </mc:Choice>
  </mc:AlternateContent>
  <bookViews>
    <workbookView xWindow="0" yWindow="0" windowWidth="28800" windowHeight="12030" tabRatio="874"/>
  </bookViews>
  <sheets>
    <sheet name="СБД" sheetId="2" r:id="rId1"/>
    <sheet name="МГТ" sheetId="9" r:id="rId2"/>
    <sheet name="ОДТ" sheetId="3" r:id="rId3"/>
    <sheet name="ES" sheetId="4" r:id="rId4"/>
    <sheet name="OBS" sheetId="47" r:id="rId5"/>
  </sheets>
  <externalReferences>
    <externalReference r:id="rId6"/>
    <externalReference r:id="rId7"/>
    <externalReference r:id="rId8"/>
  </externalReferences>
  <definedNames>
    <definedName name="_ddd1" hidden="1">{#N/A,#N/A,TRUE,"MRZBN007"}</definedName>
    <definedName name="_ddd2" hidden="1">{#N/A,#N/A,TRUE,"MRZBN007"}</definedName>
    <definedName name="_eee1" hidden="1">{#N/A,#N/A,TRUE,"MRZBN007"}</definedName>
    <definedName name="_eee2" hidden="1">{#N/A,#N/A,TRUE,"MRZBN007"}</definedName>
    <definedName name="_fff3" hidden="1">{#N/A,#N/A,TRUE,"MRZBN007"}</definedName>
    <definedName name="_xlnm._FilterDatabase" localSheetId="1" hidden="1">МГТ!$A$3:$D$72</definedName>
    <definedName name="_xlnm._FilterDatabase" localSheetId="2" hidden="1">ОДТ!$A$4:$D$49</definedName>
    <definedName name="_xlnm._FilterDatabase" localSheetId="0" hidden="1">СБД!$A$4:$D$101</definedName>
    <definedName name="_Rel1">[1]List!$G$4:$G$8</definedName>
    <definedName name="B">{#N/A,#N/A,TRUE,"MRZBN007"}</definedName>
    <definedName name="ç500">#REF!</definedName>
    <definedName name="class">[1]List!$A$3:$A$8</definedName>
    <definedName name="colsec">[1]List!$B$3:$B$17</definedName>
    <definedName name="colsubsec">[1]List!$C$3:$C$15</definedName>
    <definedName name="currency">[1]List!$D$3:$D$33</definedName>
    <definedName name="ddd" hidden="1">{#N/A,#N/A,TRUE,"MRZBN007"}</definedName>
    <definedName name="eee" hidden="1">{#N/A,#N/A,TRUE,"MRZBN007"}</definedName>
    <definedName name="fff" hidden="1">{#N/A,#N/A,TRUE,"MRZBN007"}</definedName>
    <definedName name="Loan">[1]List!$I$3:$I$7</definedName>
    <definedName name="offbal">[1]List!$H$3:$H$10</definedName>
    <definedName name="_xlnm.Print_Area" localSheetId="0">СБД!$A$1:$D$101</definedName>
    <definedName name="Rel">[1]List!$G$3:$G$8</definedName>
    <definedName name="rrr" hidden="1">{#N/A,#N/A,TRUE,"MRZBN007"}</definedName>
    <definedName name="sector">[1]List!$E$3:$E$24</definedName>
    <definedName name="subsec">[1]List!$F$3:$F$102</definedName>
    <definedName name="û505">#REF!</definedName>
    <definedName name="wrn.pr." hidden="1">{#N/A,#N/A,TRUE,"MRZBN007"}</definedName>
    <definedName name="wrn1.pr." hidden="1">{#N/A,#N/A,TRUE,"MRZBN007"}</definedName>
    <definedName name="ФЦ">[2]List!$A$3:$A$8</definedName>
  </definedNames>
  <calcPr calcId="162913"/>
</workbook>
</file>

<file path=xl/calcChain.xml><?xml version="1.0" encoding="utf-8"?>
<calcChain xmlns="http://schemas.openxmlformats.org/spreadsheetml/2006/main">
  <c r="D113" i="47" l="1"/>
  <c r="D104" i="47"/>
  <c r="D94" i="47"/>
  <c r="D93" i="47"/>
  <c r="D83" i="47"/>
  <c r="D74" i="47"/>
  <c r="D65" i="47"/>
  <c r="D54" i="47"/>
  <c r="D47" i="47"/>
  <c r="D40" i="47"/>
  <c r="D39" i="47"/>
  <c r="D31" i="47"/>
  <c r="D24" i="47"/>
  <c r="D6" i="47"/>
  <c r="D5" i="47"/>
  <c r="A3" i="47"/>
  <c r="B1" i="47"/>
</calcChain>
</file>

<file path=xl/sharedStrings.xml><?xml version="1.0" encoding="utf-8"?>
<sst xmlns="http://schemas.openxmlformats.org/spreadsheetml/2006/main" count="535" uniqueCount="434">
  <si>
    <t>Дансны код</t>
  </si>
  <si>
    <t>Дансны нэр</t>
  </si>
  <si>
    <t>Дүн</t>
  </si>
  <si>
    <t xml:space="preserve">Бэлэн мөнгө </t>
  </si>
  <si>
    <t xml:space="preserve">Бусад </t>
  </si>
  <si>
    <t xml:space="preserve">Банк, санхүүгийн байгууллагад байршуулсан мөнгө (3 хүртэлх сарын хугацаатай) </t>
  </si>
  <si>
    <t>Мөнгөн хөрөнгөнд хуримтлуулж тооцсон хүүгийн авлага</t>
  </si>
  <si>
    <t>Банк, санхүүгийн байгууллагад байршуулсан хөрөнгө</t>
  </si>
  <si>
    <t xml:space="preserve">Монголбанкинд байршуулсан хөрөнгө </t>
  </si>
  <si>
    <t>Бусад хөрөнгө</t>
  </si>
  <si>
    <t xml:space="preserve">Банк, санхүүгийн байгууллагад байршуулсан хөрөнгийн эрсдэлийн сан </t>
  </si>
  <si>
    <t xml:space="preserve">Хөрөнгө оруулалт </t>
  </si>
  <si>
    <t xml:space="preserve">Үнэт цаас </t>
  </si>
  <si>
    <t xml:space="preserve">Арилжааны үнэт цаас </t>
  </si>
  <si>
    <t xml:space="preserve">Хугацааны эцэс хүртэл эзэмших үнэт цаас </t>
  </si>
  <si>
    <t>Бусад</t>
  </si>
  <si>
    <t xml:space="preserve">Барьцаанд байгаа үнэт цаас </t>
  </si>
  <si>
    <t xml:space="preserve">Хэвийн зээл </t>
  </si>
  <si>
    <t xml:space="preserve">Хугацаа хэтэрсэн зээл </t>
  </si>
  <si>
    <t xml:space="preserve">Хэвийн бус зээл </t>
  </si>
  <si>
    <t xml:space="preserve">Муу зээл </t>
  </si>
  <si>
    <t>Зээлд хуримтлуулж тооцсон хүүгийн авлага</t>
  </si>
  <si>
    <t xml:space="preserve">Зээлийн эрсдэлийн сан </t>
  </si>
  <si>
    <t xml:space="preserve">Дериватив санхүүгийн хөрөнгө </t>
  </si>
  <si>
    <t xml:space="preserve">Бусад хөрөнгө </t>
  </si>
  <si>
    <t>Бусдаас авах авлага (цэвэр дүнгээр)</t>
  </si>
  <si>
    <t xml:space="preserve">Банк, салбар хоорондын тооцоо </t>
  </si>
  <si>
    <t xml:space="preserve">Бараа материал, үнэ бүхий зүйл </t>
  </si>
  <si>
    <t xml:space="preserve">Үнэт металл </t>
  </si>
  <si>
    <t xml:space="preserve">Хадгаламж </t>
  </si>
  <si>
    <t xml:space="preserve">Үл хөдлөх хөрөнгө </t>
  </si>
  <si>
    <t xml:space="preserve">Барилга, байгууламж </t>
  </si>
  <si>
    <t xml:space="preserve">Хөрөнгө оруулалтын зориулалттай үл хөдлөх хөрөнгө </t>
  </si>
  <si>
    <t>Харилцах дансны нэрлэсэн үлдэгдэл</t>
  </si>
  <si>
    <t xml:space="preserve">Харилцах дансанд хуримтлуулж тооцсон хүүгийн өглөг </t>
  </si>
  <si>
    <t xml:space="preserve">Хугацаагүй хадгаламж </t>
  </si>
  <si>
    <t xml:space="preserve">Хугацаатай хадгаламж </t>
  </si>
  <si>
    <t xml:space="preserve">Бусад төрлийн хадгаламж </t>
  </si>
  <si>
    <t xml:space="preserve">Хадгаламжинд хуримтлуулж тооцсон хүүгийн өглөг </t>
  </si>
  <si>
    <t xml:space="preserve">Банк, санхүүгийн байгууллагаас татсан эх үүсвэрт хуримтлуулж тооцсон хүүгийн өглөг </t>
  </si>
  <si>
    <t xml:space="preserve">Бусад эх үүсвэр </t>
  </si>
  <si>
    <t xml:space="preserve">Банкнаас гаргасан үнэт цаас </t>
  </si>
  <si>
    <t xml:space="preserve">Төслийн зээлийн санхүүжилт </t>
  </si>
  <si>
    <t xml:space="preserve">Дериватив санхүүгийн өр төлбөр </t>
  </si>
  <si>
    <t xml:space="preserve">Бусад санхүүгийн өр төлбөр </t>
  </si>
  <si>
    <t xml:space="preserve">Бусад санхүүгийн бус өр төлбөр </t>
  </si>
  <si>
    <t xml:space="preserve">Хоёрдогч өглөг </t>
  </si>
  <si>
    <t xml:space="preserve">Давуу эрхийн хувьцаа (өр төлбөр) </t>
  </si>
  <si>
    <t xml:space="preserve">Нэмж төлөгдсөн капитал </t>
  </si>
  <si>
    <t xml:space="preserve">Халаасны хувьцаа </t>
  </si>
  <si>
    <t xml:space="preserve">Дахин үнэлгээний нэмэгдэл </t>
  </si>
  <si>
    <t xml:space="preserve">Хуримтлагдсан ашиг, алдагдал </t>
  </si>
  <si>
    <t xml:space="preserve">Эрсдэлийн сангийн нөөц </t>
  </si>
  <si>
    <t xml:space="preserve">Хүүгийн орлого </t>
  </si>
  <si>
    <t xml:space="preserve">Борлуулахад бэлэн үнэт цаас </t>
  </si>
  <si>
    <t xml:space="preserve">Хүүгийн зардал </t>
  </si>
  <si>
    <t xml:space="preserve">Бусад хүүгийн зардал  </t>
  </si>
  <si>
    <t xml:space="preserve">Зээл </t>
  </si>
  <si>
    <t xml:space="preserve">Зогсоосон үйл ажиллагааны цэвэр орлого, зардал </t>
  </si>
  <si>
    <t xml:space="preserve">Зээл, зээлтэй адилтгах хөрөнгөнд хамаарах үүрэг  </t>
  </si>
  <si>
    <t xml:space="preserve">Банкны гаргасан баталгаа </t>
  </si>
  <si>
    <t xml:space="preserve">Импортын баталгаа </t>
  </si>
  <si>
    <t xml:space="preserve">Экспортын баталгаа </t>
  </si>
  <si>
    <t xml:space="preserve">Урьдчилгаа төлбөрийн баталгаа </t>
  </si>
  <si>
    <t xml:space="preserve">Банкны гаргасан батлан даалт </t>
  </si>
  <si>
    <t xml:space="preserve">Векселийн батлан даалт </t>
  </si>
  <si>
    <t xml:space="preserve">Харилцагчийн өмнөөс гаргасан аккредитивын батлан даалт </t>
  </si>
  <si>
    <t xml:space="preserve">Тендерийн батлан даалт </t>
  </si>
  <si>
    <t xml:space="preserve">Гүйцэтгэлийн батлан даалт </t>
  </si>
  <si>
    <t xml:space="preserve">Импортын аккредитив </t>
  </si>
  <si>
    <t xml:space="preserve">Экспортын аккредитив </t>
  </si>
  <si>
    <t xml:space="preserve">Зээлийн шугам </t>
  </si>
  <si>
    <t xml:space="preserve">Овердрафтын зээлийн шугам </t>
  </si>
  <si>
    <t>Үйл ажиллагааны түрээсээр хүлээсэн үүрэг</t>
  </si>
  <si>
    <t xml:space="preserve">Бусад болзошгүй үүрэг </t>
  </si>
  <si>
    <t>Хөдлөх хөрөнгө</t>
  </si>
  <si>
    <t xml:space="preserve">Бусдаас авсан баталгаа, батлан даалт </t>
  </si>
  <si>
    <t>Бусад барьцаа</t>
  </si>
  <si>
    <t xml:space="preserve">Үнэт цаасны эрсдэлийн сангаар хаасан үнэт цаас </t>
  </si>
  <si>
    <t xml:space="preserve">Зээлийн эрсдэлийн сангаар хаасан зээл </t>
  </si>
  <si>
    <t xml:space="preserve">Өмчлөх бусад хөрөнгийн эрсдэлийн сангаар хаасан хөрөнгө </t>
  </si>
  <si>
    <t xml:space="preserve">Үнэт металлын эрсдэлийн сангаар хаасан үнэт металл </t>
  </si>
  <si>
    <t xml:space="preserve">Авлагын эрсдэлийн сангаар хаасан авлага </t>
  </si>
  <si>
    <t xml:space="preserve">Дериватив санхүүгийн хэрэгсэл </t>
  </si>
  <si>
    <t xml:space="preserve">Спот арилжаа </t>
  </si>
  <si>
    <t xml:space="preserve">Гадаад валютын арилжааны авлага </t>
  </si>
  <si>
    <t xml:space="preserve">Гадаад валютын арилжааны өглөг </t>
  </si>
  <si>
    <t xml:space="preserve">Үнэт металлын арилжааны авлага </t>
  </si>
  <si>
    <t xml:space="preserve">Үнэт металлын арилжааны өглөг </t>
  </si>
  <si>
    <t xml:space="preserve">Үнэт цаасны арилжааны авлага </t>
  </si>
  <si>
    <t xml:space="preserve">Үнэт цаасны арилжааны өглөг </t>
  </si>
  <si>
    <t xml:space="preserve">Форвард </t>
  </si>
  <si>
    <t>Гадаад валютын арилжааны өглөг</t>
  </si>
  <si>
    <t>Своп</t>
  </si>
  <si>
    <t>Үнэт металлын арилжааны авлага</t>
  </si>
  <si>
    <t xml:space="preserve">Тогтмол хүүгийн түвшний своп </t>
  </si>
  <si>
    <t xml:space="preserve">Хөвөгч хүүгийн түвшний своп </t>
  </si>
  <si>
    <t xml:space="preserve">Индекс </t>
  </si>
  <si>
    <t xml:space="preserve">Опцион </t>
  </si>
  <si>
    <t xml:space="preserve">Бараа, бүтээгдэхүүний арилжааны авлага </t>
  </si>
  <si>
    <t xml:space="preserve">Бараа, бүтээгдэхүүний арилжааны өглөг </t>
  </si>
  <si>
    <t xml:space="preserve">Фьючерс </t>
  </si>
  <si>
    <t xml:space="preserve">Бусад дериватив </t>
  </si>
  <si>
    <t xml:space="preserve">Харилцагчийн өмнөөс батлан даасан хөрөнгө </t>
  </si>
  <si>
    <t xml:space="preserve">Үнэт цаасны хадгаламж (кастодиан) </t>
  </si>
  <si>
    <t xml:space="preserve">Компанийн хувьцаа, нэрлэсэн үнээрээ </t>
  </si>
  <si>
    <t xml:space="preserve">Компанийн бонд, нэрлэсэн үнээрээ </t>
  </si>
  <si>
    <t>Компанийн вексел, нэрлэсэн үнээрээ</t>
  </si>
  <si>
    <t xml:space="preserve">Эргүүлэн худалдах буюу худалдан авах нөхцлөөр авсан үнэт цаас </t>
  </si>
  <si>
    <t xml:space="preserve">Засгийн газрын бонд, нэрлэсэн үнээрээ </t>
  </si>
  <si>
    <t xml:space="preserve">Орон нутгийн бонд, нэрлэсэн үнээрээ </t>
  </si>
  <si>
    <t xml:space="preserve">Засгийн газрын үнэт цаас, нэрлэсэн үнээрээ </t>
  </si>
  <si>
    <t xml:space="preserve">Бусад зүйлс, нэрлэсэн үнээрээ </t>
  </si>
  <si>
    <t xml:space="preserve">Барьцаанд тавьсан хөрөнгө </t>
  </si>
  <si>
    <t xml:space="preserve">Мөнгөн хөрөнгө ба бусад банк, санхүүгийн байгууллагад байршуулсан хадгаламж </t>
  </si>
  <si>
    <t xml:space="preserve">Авлага </t>
  </si>
  <si>
    <t xml:space="preserve">Гадаад худалдааны санхүүжилтанд зориулан гадаадын банкуудад нээсэн шугам </t>
  </si>
  <si>
    <t xml:space="preserve">Гадаадын банкуудад нээсэн бусад шугам </t>
  </si>
  <si>
    <t xml:space="preserve">Дотоодын банкуудад нээсэн бусад шугам </t>
  </si>
  <si>
    <t xml:space="preserve">Бусад компани, банкны өмнөөс удирдах хөрөнгө </t>
  </si>
  <si>
    <t xml:space="preserve">Үүрэг хүлээлгүй баталсан баталгааны шугам </t>
  </si>
  <si>
    <t xml:space="preserve">Үүрэг хүлээлгүй баталсан зээлийн шугам </t>
  </si>
  <si>
    <t xml:space="preserve">Хүлээж авсан дотоодын инкасс </t>
  </si>
  <si>
    <t xml:space="preserve">Хугацаандаа төлөгдөөгүй дотоодын инкасс </t>
  </si>
  <si>
    <t xml:space="preserve">Хүлээж авсан гадаадын инкасс </t>
  </si>
  <si>
    <t xml:space="preserve">Хугацаандаа төлөгдөөгүй гадаадын инкасс  </t>
  </si>
  <si>
    <t xml:space="preserve">Гадагш явуулсан нэхэмжлэл  </t>
  </si>
  <si>
    <t xml:space="preserve">Гаднаас ирүүлсэн нэхэмжлэл </t>
  </si>
  <si>
    <t xml:space="preserve">Хадгалсан үнэ бүхий зүйл </t>
  </si>
  <si>
    <t xml:space="preserve">Борлуулахаар авсан гадаадын чек </t>
  </si>
  <si>
    <t xml:space="preserve">Борлуулсан үнэт цаас, чек </t>
  </si>
  <si>
    <t xml:space="preserve">Мөнгөн тэмдэгт, үнэт цаас, чекийн загвар </t>
  </si>
  <si>
    <t xml:space="preserve">Банкны ажилд хэрэглэж буй тэмдэгүүд  </t>
  </si>
  <si>
    <t xml:space="preserve">Цахим карт </t>
  </si>
  <si>
    <t>ХӨРӨНГӨ</t>
  </si>
  <si>
    <t xml:space="preserve">Балансын зүйл </t>
  </si>
  <si>
    <t>Эцсийн үлдэгдэл</t>
  </si>
  <si>
    <t>Эхний үлдэгдэл</t>
  </si>
  <si>
    <t xml:space="preserve">Мөнгө ба түүнтэй адилтгах хөрөнгө </t>
  </si>
  <si>
    <t xml:space="preserve">Бусад банк, санхүүгийн байгууллагад байршуулсан хөрөнгө </t>
  </si>
  <si>
    <t xml:space="preserve">Зээл ба авлага гэж ангилсан бусад үнэт цаас </t>
  </si>
  <si>
    <t>Үнэт цаасанд хуримтлуулж тооцсон хүүгийн авлага</t>
  </si>
  <si>
    <t>Зээл (цэвэр дүнгээр)</t>
  </si>
  <si>
    <t>Өмчлөх бусад хөрөнгө (цэвэр дүнгээр)</t>
  </si>
  <si>
    <t xml:space="preserve">Бусад тооцоо </t>
  </si>
  <si>
    <t>Үнэт металл (цэвэр дүнгээр)</t>
  </si>
  <si>
    <t xml:space="preserve">Татварын авлага </t>
  </si>
  <si>
    <t xml:space="preserve">Хойшлогдсон татварын хөрөнгө </t>
  </si>
  <si>
    <t>Борлуулах зориулалттай хөрөнгө</t>
  </si>
  <si>
    <t xml:space="preserve">Биет бус хөрөнгө </t>
  </si>
  <si>
    <t xml:space="preserve">Нийт хөрөнгийн дүн </t>
  </si>
  <si>
    <t xml:space="preserve">Банк, санхүүгийн байгууллагаас татсан эх үүсвэр </t>
  </si>
  <si>
    <t xml:space="preserve">Банк, санхүүгийн байгууллагаас байршуулсан харилцах, хадгаламж </t>
  </si>
  <si>
    <t xml:space="preserve">Банк, санхүүгийн байгууллагаас авсан зээл (хугацаа хэтэрсэн зээлийн дүнг оруулсан) </t>
  </si>
  <si>
    <t xml:space="preserve">Буцаан худалдан авах нөхцөлөөр худалдсан үнэт цаас (репо) </t>
  </si>
  <si>
    <t xml:space="preserve">Хамтын зээлжүүлэлтийн эх үүсвэр </t>
  </si>
  <si>
    <t xml:space="preserve">Нийт өр төлбөрийн дүн </t>
  </si>
  <si>
    <t xml:space="preserve">Хувь нийлүүлсэн хөрөнгө </t>
  </si>
  <si>
    <t xml:space="preserve">Давуу эрхийн хувьцаа </t>
  </si>
  <si>
    <t xml:space="preserve">Энгийн хувьцаа </t>
  </si>
  <si>
    <t xml:space="preserve">Хувьцааны опцион  </t>
  </si>
  <si>
    <t>Нийгмийн хөгжлийн сан</t>
  </si>
  <si>
    <t xml:space="preserve">Өөрийн хөрөнгийн дүн </t>
  </si>
  <si>
    <t>Банк, санхүүгийн байгууллагад байршуулсан хөрөнгөнд хуримтлуулж тооцсон хүүгийн авлага</t>
  </si>
  <si>
    <t>ӨӨРИЙН ХӨРӨНГӨ</t>
  </si>
  <si>
    <t>Ханш, үнэлгээний тэгшитгэлийн орлого</t>
  </si>
  <si>
    <t>Арилжааны зардал</t>
  </si>
  <si>
    <t>Ханш, үнэлгээний тэгшитгэлийн зардал</t>
  </si>
  <si>
    <t>Тайлант үеийн дүн</t>
  </si>
  <si>
    <t>Өмнөх үеийн дүн</t>
  </si>
  <si>
    <t>Монголбанкинд байршуулсан хөрөнгийн</t>
  </si>
  <si>
    <t>Үнэт цаасны</t>
  </si>
  <si>
    <t>Зээлийн</t>
  </si>
  <si>
    <t>Бусад хүүгийн орлого</t>
  </si>
  <si>
    <t>Харилцахад төлсөн хүү</t>
  </si>
  <si>
    <t>Хадгаламжинд төлсөн хүү</t>
  </si>
  <si>
    <t>Зээлийн хүүгийн зардал</t>
  </si>
  <si>
    <t>Үнэт цаасны хүүгийн зардал</t>
  </si>
  <si>
    <t>Бусад орлого</t>
  </si>
  <si>
    <t xml:space="preserve">Хүүгийн бус орлого  </t>
  </si>
  <si>
    <t>Арилжааны орлого</t>
  </si>
  <si>
    <t>Банкны бүтээгдэхүүнтэй холбоотой үйлчилгээний хураамж, шимтгэлийн орлого</t>
  </si>
  <si>
    <t>Бусад хүүгийн бус орлого</t>
  </si>
  <si>
    <t>Бусад  орлого, олз</t>
  </si>
  <si>
    <t>Бусад зардал</t>
  </si>
  <si>
    <t xml:space="preserve">Хүүгийн бус зардал  </t>
  </si>
  <si>
    <t>Эрсдэлийн сангийн зардал</t>
  </si>
  <si>
    <t>Хураамж, шимтгэлийн зардал</t>
  </si>
  <si>
    <t>Үйл ажиллагааны бусад зардал</t>
  </si>
  <si>
    <t>Бусад зардал, гарз</t>
  </si>
  <si>
    <t xml:space="preserve">Орлогын татварын зардал </t>
  </si>
  <si>
    <t>Бусад дэлгэрэнгүй орлого</t>
  </si>
  <si>
    <t>Үндсэн хөрөнгө ба биет бус хөрөнгийн дахин үнэлгээний нэмэгдэл дансны өсөлт, бууралт</t>
  </si>
  <si>
    <t>Борлуулахад бэлэн үнэт цаасны дахин үнэлгээний өсөлт, бууралт</t>
  </si>
  <si>
    <t>Ханш, үнэлгээний тэгшитгэлийн сангийн өсөлт, бууралт</t>
  </si>
  <si>
    <t>Эрсдэлийн сангийн нөөцийн өсөлт, бууралт</t>
  </si>
  <si>
    <t>Тайлант хугацааны нийт дэлгэрэнгүй орлогын дүн  (10+11)</t>
  </si>
  <si>
    <t xml:space="preserve">Бусад өөрийн хөрөнгө </t>
  </si>
  <si>
    <t xml:space="preserve">Нийт дүн </t>
  </si>
  <si>
    <t xml:space="preserve">Нягтлан бодох бүртгэлийн бодлогын өөрчлөлтийн нөлөө, алдааны залруулга </t>
  </si>
  <si>
    <t xml:space="preserve">Залруулсан үлдэгдэл </t>
  </si>
  <si>
    <t xml:space="preserve">Тайлант үеийн цэвэр ашиг, алдагдал </t>
  </si>
  <si>
    <t xml:space="preserve">Бусад дэлгэрэнгүй орлого </t>
  </si>
  <si>
    <t xml:space="preserve">Өмчид гарсан өөрчлөлт </t>
  </si>
  <si>
    <t xml:space="preserve">Хуваарилсан ногдол ашиг </t>
  </si>
  <si>
    <t xml:space="preserve">Дахин үнэлгээний нэмэгдлийн хэрэгжсэн дүн </t>
  </si>
  <si>
    <t>Хөрвөх өр төлбөр</t>
  </si>
  <si>
    <t>Хувьцааны баталгаа бүхий зээл</t>
  </si>
  <si>
    <t xml:space="preserve">Өр төлбөр ба өөрийн хөрөнгийн дүн  </t>
  </si>
  <si>
    <t xml:space="preserve">Барьцаа хөрөнгө  </t>
  </si>
  <si>
    <t>Орлого, зардлын зүйл</t>
  </si>
  <si>
    <t>Банк, санхүүгийн байгууллагад байршуулсан хөрөнгийн</t>
  </si>
  <si>
    <t>ӨР ТӨЛБӨР</t>
  </si>
  <si>
    <t>Эрсдэлийн сангийн дараах цэвэр орлого  [(3)-(4)]</t>
  </si>
  <si>
    <t>Хүүгийн цэвэр орлого  [(1)-(2)]</t>
  </si>
  <si>
    <t>Бусад эрсдэлийн сангийн зардал</t>
  </si>
  <si>
    <t xml:space="preserve">Хуримтлагдсан ашиг </t>
  </si>
  <si>
    <t>Хамтын зээлжүүлэлтээр хүлээсэн үүрэг</t>
  </si>
  <si>
    <t>6.1.1</t>
  </si>
  <si>
    <t>6.1.2</t>
  </si>
  <si>
    <t>6.1.3</t>
  </si>
  <si>
    <t>6.1.4</t>
  </si>
  <si>
    <t>7.1.1</t>
  </si>
  <si>
    <t>7.1.2</t>
  </si>
  <si>
    <t>7.1.3</t>
  </si>
  <si>
    <t>7.1.4</t>
  </si>
  <si>
    <t>7.1.5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</si>
  <si>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</si>
  <si>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</si>
  <si>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</si>
  <si>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</si>
  <si>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</si>
  <si>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</si>
  <si>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</si>
  <si>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</si>
  <si>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</si>
  <si>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</si>
  <si>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</si>
  <si>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</si>
  <si>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</si>
  <si>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</si>
  <si>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</si>
  <si>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</si>
  <si>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</si>
  <si>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</si>
  <si>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</si>
  <si>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</si>
  <si>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</si>
  <si>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</si>
  <si>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</si>
  <si>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</si>
  <si>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</si>
  <si>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1.6.1</t>
  </si>
  <si>
    <t>1.6.2</t>
  </si>
  <si>
    <t>1.6.3</t>
  </si>
  <si>
    <t>1.6.4</t>
  </si>
  <si>
    <t>1.7.1</t>
  </si>
  <si>
    <t>1.7.2</t>
  </si>
  <si>
    <t>1.7.3</t>
  </si>
  <si>
    <t>1.7.4</t>
  </si>
  <si>
    <t>1.7.5</t>
  </si>
  <si>
    <t>1.7.6</t>
  </si>
  <si>
    <t>1.7.7</t>
  </si>
  <si>
    <t>1.10</t>
  </si>
  <si>
    <t>1.11</t>
  </si>
  <si>
    <t>2.1.1</t>
  </si>
  <si>
    <t>2.1.2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</si>
  <si>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</si>
  <si>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</si>
  <si>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</si>
  <si>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</si>
  <si>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</si>
  <si>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</si>
  <si>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</si>
  <si>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</si>
  <si>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</si>
  <si>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</si>
  <si>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</si>
  <si>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</si>
  <si>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</si>
  <si>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</si>
  <si>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</si>
  <si>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</si>
  <si>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3.1.1</t>
  </si>
  <si>
    <t>3.1.2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</si>
  <si>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</si>
  <si>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</si>
  <si>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</si>
  <si>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</si>
  <si>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</si>
  <si>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</si>
  <si>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</si>
  <si>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</si>
  <si>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1.12</t>
  </si>
  <si>
    <t>Татварын өмнөх ашиг, алдагдал (5+6-7)</t>
  </si>
  <si>
    <t>Татварын дараах ашиг, алдагдал (8-9)</t>
  </si>
  <si>
    <t>Тайлант үеийн цэвэр ашиг, алдагдал (10+11)</t>
  </si>
  <si>
    <t>Эх үүсвэрийн хойшлогдсон төлбөр</t>
  </si>
  <si>
    <t>Бусад эх үүсвэрийн хойшлогдсон төлбөр</t>
  </si>
  <si>
    <t>Бусад өөрийн хөрөнгө</t>
  </si>
  <si>
    <t>Хуримтлуулж тооцохыг зогсоосон хүү</t>
  </si>
  <si>
    <t>Валютын ханшийн зөрүү</t>
  </si>
  <si>
    <t>3.2.6</t>
  </si>
  <si>
    <t>Төлсөн ногдол ашиг</t>
  </si>
  <si>
    <t>3.2.5</t>
  </si>
  <si>
    <t>Хувьцаа буцаан худалдан авахад төлсөн</t>
  </si>
  <si>
    <t>3.2.4</t>
  </si>
  <si>
    <t>Санхүүгийн түрээсийн өглөгт төлсөн</t>
  </si>
  <si>
    <t>3.2.3</t>
  </si>
  <si>
    <t>Хоёрдогч өглөгт төлсөн</t>
  </si>
  <si>
    <t>3.2.2</t>
  </si>
  <si>
    <t xml:space="preserve">Бусад эх үүсвэрт төлсөн </t>
  </si>
  <si>
    <t>3.2.1</t>
  </si>
  <si>
    <t>Мөнгөн зарлагын дүн (-)</t>
  </si>
  <si>
    <t>3.1.5</t>
  </si>
  <si>
    <t>Төрөл бүрийн хандив</t>
  </si>
  <si>
    <t>3.1.4</t>
  </si>
  <si>
    <t>Хувьцаа болон өмчийн бусад үнэт цаас гаргаснаас хүлээн авсан</t>
  </si>
  <si>
    <t>3.1.3</t>
  </si>
  <si>
    <t>Хоёрдогч өглөгөөс хүлээн авсан</t>
  </si>
  <si>
    <t>Бусад эх үүсвэр татаж хүлээн авсан</t>
  </si>
  <si>
    <t>Мөнгөн орлогын дүн (+)</t>
  </si>
  <si>
    <t>Санхүүгийн үйл ажиллагааны мөнгөн гүйлгээ:</t>
  </si>
  <si>
    <t>Бусад мөнгөн зарлага</t>
  </si>
  <si>
    <t>2.2.9</t>
  </si>
  <si>
    <t>Бусад урт хугацаат хөрөнгө олж эзэмшихэд төлсөн</t>
  </si>
  <si>
    <t>2.2.8</t>
  </si>
  <si>
    <t>2.2.7</t>
  </si>
  <si>
    <t>2.2.6</t>
  </si>
  <si>
    <t xml:space="preserve">Зээл ба авлага гэж ангилан хорогдуулсан өртгөөр бүртгэсэн хөрөнгө оруулалт олж эзэмшихэд төлсөн </t>
  </si>
  <si>
    <t>2.2.5</t>
  </si>
  <si>
    <t>Хөрөнгө оруулалтын зориулалттай хөрөнгө олж эзэмшихэд төлсөн</t>
  </si>
  <si>
    <t>Биет бус хөрөнгө олж эзэмшихэд төлсөн</t>
  </si>
  <si>
    <t>Үндсэн хөрөнгө олж эзэмшихэд төлсөн</t>
  </si>
  <si>
    <t>Бусад мөнгөн орлого</t>
  </si>
  <si>
    <t>2.1.10</t>
  </si>
  <si>
    <t>Хүлээн авсан ногдол ашиг</t>
  </si>
  <si>
    <t>2.1.9</t>
  </si>
  <si>
    <t>Хугацааны эцэс хүртэл эзэмших үнэт цаас борлуулсны орлого</t>
  </si>
  <si>
    <t>2.1.8</t>
  </si>
  <si>
    <t>Борлуулахад бэлэн үнэт цаас борлуулсны орлого</t>
  </si>
  <si>
    <t>2.1.7</t>
  </si>
  <si>
    <t>2.1.6</t>
  </si>
  <si>
    <t>Бусад урт хугацаат хөрөнгө борлуулсны орлого</t>
  </si>
  <si>
    <t>2.1.5</t>
  </si>
  <si>
    <t>Охин компани, хараат компани, хамтын хяналттай аж ахуйн нэгжид оруулсан хөрөнгө оруулалт борлуулсны орлого</t>
  </si>
  <si>
    <t>2.1.4</t>
  </si>
  <si>
    <t>Хөрөнгө оруулалтын зориулалттай хөрөнгө борлуулсны орлого</t>
  </si>
  <si>
    <t>2.1.3</t>
  </si>
  <si>
    <t>Биет бус хөрөнгө борлуулсны орлого</t>
  </si>
  <si>
    <t>Үндсэн хөрөнгө борлуулсны орлого</t>
  </si>
  <si>
    <t>Хөрөнгө оруулалтын үйл ажиллагааны мөнгөн гүйлгээ:</t>
  </si>
  <si>
    <t>Үндсэн үйл ажиллагааны цэвэр мөнгөн гүйлгээний дүн</t>
  </si>
  <si>
    <t>1.2.7</t>
  </si>
  <si>
    <t>1.2.6</t>
  </si>
  <si>
    <t>Үндсэн үйл ажиллагааны мөнгөн гүйлгээ:</t>
  </si>
  <si>
    <t>Үзүүлэлт</t>
  </si>
  <si>
    <t>***</t>
  </si>
  <si>
    <t>Худалдсан зээлтэй холбоотой хүлээж болзошгүй үүрэг</t>
  </si>
  <si>
    <t xml:space="preserve">Худалдааны санхүүжилтээр дотоодын банкуудад нээсэн шугам </t>
  </si>
  <si>
    <t>Эрсдэлийг шилжүүлж худалдсан зээл</t>
  </si>
  <si>
    <t>Хамтын зээлжүүлэлтийн оролцогч банкинд хамаарах зээл</t>
  </si>
  <si>
    <t xml:space="preserve">Тэнцлийн гадуурх бусад дансууд </t>
  </si>
  <si>
    <t>Тэнцлийн гадуурх дансууд</t>
  </si>
  <si>
    <t xml:space="preserve">Тэнцлээс хассан хөрөнгө </t>
  </si>
  <si>
    <t xml:space="preserve">Орлогын татварын өмнөх ашиг (алдагдал) </t>
  </si>
  <si>
    <t>Орлого, зардлын тохируулга:</t>
  </si>
  <si>
    <t xml:space="preserve">Эрсдэлийн сангийн зардал (+) 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</si>
  <si>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</si>
  <si>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</si>
  <si>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</si>
  <si>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</si>
  <si>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Хөрөнгө данснаас хассаны олз (-), гарз (+) </t>
  </si>
  <si>
    <t>Бусад олз (-), гарз (+)</t>
  </si>
  <si>
    <t>Хөрөнгө, өр төлбөрийн өөрчлөлтийн тохируулга:</t>
  </si>
  <si>
    <t>Банк, санхүүгийн байгууллагад байршуулсан хөрөнгийн өсөлт (-), бууралт (+)</t>
  </si>
  <si>
    <t xml:space="preserve">Арилжааны үнэт цаасны өсөлт (-), бууралт (+) </t>
  </si>
  <si>
    <t>Зээлийн өсөлт (-), бууралт (+)</t>
  </si>
  <si>
    <t>Бусад санхүүгийн хөрөнгийн өсөлт (-), бууралт (+)</t>
  </si>
  <si>
    <t xml:space="preserve">Бусад санхүүгийн бус хөрөнгийн өсөлт (-), бууралт (+) 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</si>
  <si>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</si>
  <si>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</si>
  <si>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</si>
  <si>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>1.3.9</t>
  </si>
  <si>
    <t>Бусад санхүүгийн бус өр төлбөрийн өсөлт (+), бууралт (-)</t>
  </si>
  <si>
    <t>Бусад тохируулга: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</si>
  <si>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</si>
  <si>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</si>
  <si>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</si>
  <si>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</si>
  <si>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Зээл ба авлага гэж ангилан хорогдуулсан өртгөөр бүртгэсэн хөрөнгө оруулалт борлуулсны орлого</t>
  </si>
  <si>
    <t>Охин компани, хараат компани, хамтын хяналттай аж ахуйн нэгжид оруулсан хөрөнгө оруулалт олж эзэмшихэд төлсөн</t>
  </si>
  <si>
    <t xml:space="preserve">Борлуулахад бэлэн үнэт цаас олж эзэмшихэд төлсөн </t>
  </si>
  <si>
    <t xml:space="preserve">Хугацааны эцэс хүртэл эзэмших үнэт цаас олж эзэмшихэд төлсөн </t>
  </si>
  <si>
    <t xml:space="preserve">Хөрөнгө оруулалтын үйл ажиллагааны цэвэр мөнгөн гүйлгээний дүн </t>
  </si>
  <si>
    <t xml:space="preserve">Мөнгөн зарлагын дүн (-) </t>
  </si>
  <si>
    <t xml:space="preserve">Санхүүгийн үйл ажиллагааны цэвэр мөнгөн гүйлгээний дүн </t>
  </si>
  <si>
    <t xml:space="preserve">Мөнгө ба түүнтэй адилтгах хөрөнгийн эхний үлдэгдэл </t>
  </si>
  <si>
    <t xml:space="preserve">Мөнгө ба түүнтэй адилтгах хөрөнгийн эцсийн үлдэгдэл </t>
  </si>
  <si>
    <t xml:space="preserve">Хэрэгжээгүй орлого, зардлын цэвэр дүн </t>
  </si>
  <si>
    <t>Тайланг үнэн зөв гаргасан:</t>
  </si>
  <si>
    <t>ТЭНЦЛИЙН ГАДУУРХ ДАНСНЫ ҮЛДЭГДЛИЙН ТАЙЛАН</t>
  </si>
  <si>
    <t>ТӨРИЙН БАНКНЫ ОРЛОГЫН ДЭЛГЭРЭНГҮЙ ТАЙЛАН</t>
  </si>
  <si>
    <t>ТӨРИЙН БАНКНЫ МӨНГӨН ГҮЙЛГЭЭНИЙ ТАЙЛАН</t>
  </si>
  <si>
    <t>/нэр/</t>
  </si>
  <si>
    <t>Гүйцэтгэх захирал:</t>
  </si>
  <si>
    <t>Санхүү, бүртгэлийн газрын захирал</t>
  </si>
  <si>
    <t>Санхүү, бүртгэлийн газрын ажилтан</t>
  </si>
  <si>
    <r>
      <t>Мөнгөтэй адилтгах хөрөнгө</t>
    </r>
    <r>
      <rPr>
        <sz val="10"/>
        <color rgb="FF0000FF"/>
        <rFont val="Times New Roman"/>
        <family val="1"/>
      </rPr>
      <t xml:space="preserve"> </t>
    </r>
  </si>
  <si>
    <r>
      <t>Банк, санхүүгийн байгууллагад байршуулсан хөрөнгө</t>
    </r>
    <r>
      <rPr>
        <b/>
        <sz val="10"/>
        <color rgb="FF0000FF"/>
        <rFont val="Times New Roman"/>
        <family val="1"/>
      </rPr>
      <t xml:space="preserve"> </t>
    </r>
  </si>
  <si>
    <r>
      <t>Хараат, хамтын хяналттай, охин компанид оруулсан хөрөнгө оруулалт</t>
    </r>
    <r>
      <rPr>
        <sz val="10"/>
        <color rgb="FF0000FF"/>
        <rFont val="Times New Roman"/>
        <family val="1"/>
      </rPr>
      <t xml:space="preserve"> </t>
    </r>
  </si>
  <si>
    <r>
      <t>Үнэт цаасны эрсдэлийн сан</t>
    </r>
    <r>
      <rPr>
        <sz val="10"/>
        <color rgb="FF0000FF"/>
        <rFont val="Times New Roman"/>
        <family val="1"/>
      </rPr>
      <t xml:space="preserve"> </t>
    </r>
  </si>
  <si>
    <r>
      <t>Эргэлзээтэй зээл</t>
    </r>
    <r>
      <rPr>
        <sz val="10"/>
        <color rgb="FF0000FF"/>
        <rFont val="Times New Roman"/>
        <family val="1"/>
      </rPr>
      <t xml:space="preserve"> </t>
    </r>
  </si>
  <si>
    <r>
      <t>Зээлийн хойшлогдсон төлбөр</t>
    </r>
    <r>
      <rPr>
        <sz val="10"/>
        <color rgb="FF0000FF"/>
        <rFont val="Times New Roman"/>
        <family val="1"/>
      </rPr>
      <t xml:space="preserve"> </t>
    </r>
  </si>
  <si>
    <r>
      <t>Бусад санхүүгийн хөрөнгө</t>
    </r>
    <r>
      <rPr>
        <b/>
        <sz val="10"/>
        <color rgb="FF0000FF"/>
        <rFont val="Times New Roman"/>
        <family val="1"/>
      </rPr>
      <t xml:space="preserve"> </t>
    </r>
  </si>
  <si>
    <r>
      <t>Бусад санхүүгийн бус хөрөнгө</t>
    </r>
    <r>
      <rPr>
        <b/>
        <sz val="10"/>
        <color rgb="FF0000FF"/>
        <rFont val="Times New Roman"/>
        <family val="1"/>
      </rPr>
      <t xml:space="preserve"> </t>
    </r>
  </si>
  <si>
    <r>
      <t xml:space="preserve">Үндсэн хөрөнгө </t>
    </r>
    <r>
      <rPr>
        <b/>
        <sz val="10"/>
        <color rgb="FF0000FF"/>
        <rFont val="Times New Roman"/>
        <family val="1"/>
      </rPr>
      <t xml:space="preserve"> </t>
    </r>
  </si>
  <si>
    <r>
      <t>Харилцах</t>
    </r>
    <r>
      <rPr>
        <b/>
        <sz val="10"/>
        <color rgb="FF0000FF"/>
        <rFont val="Times New Roman"/>
        <family val="1"/>
      </rPr>
      <t xml:space="preserve"> </t>
    </r>
  </si>
  <si>
    <r>
      <t>Банкнаас гаргасан өрийн бичиг</t>
    </r>
    <r>
      <rPr>
        <sz val="10"/>
        <color rgb="FF0000FF"/>
        <rFont val="Times New Roman"/>
        <family val="1"/>
      </rPr>
      <t xml:space="preserve"> </t>
    </r>
  </si>
  <si>
    <r>
      <t>Бусад эх үүсвэрт хуримтлуулж тооцсон хүүгийн өглөг</t>
    </r>
    <r>
      <rPr>
        <sz val="10"/>
        <color rgb="FF0000FF"/>
        <rFont val="Times New Roman"/>
        <family val="1"/>
      </rPr>
      <t xml:space="preserve"> </t>
    </r>
  </si>
  <si>
    <r>
      <t>Нөөцийн сан</t>
    </r>
    <r>
      <rPr>
        <sz val="10"/>
        <color rgb="FF0000FF"/>
        <rFont val="Times New Roman"/>
        <family val="1"/>
      </rPr>
      <t xml:space="preserve"> </t>
    </r>
  </si>
  <si>
    <r>
      <t>Ханш, үнэлгээний тэгшитгэлийн сан</t>
    </r>
    <r>
      <rPr>
        <sz val="10"/>
        <color rgb="FF000000"/>
        <rFont val="Times New Roman"/>
        <family val="1"/>
      </rPr>
      <t xml:space="preserve"> </t>
    </r>
  </si>
  <si>
    <r>
      <t>Бүх цэвэр мөнгөн гүйлгээ</t>
    </r>
    <r>
      <rPr>
        <b/>
        <sz val="10"/>
        <color rgb="FF0000FF"/>
        <rFont val="Times New Roman"/>
        <family val="1"/>
      </rPr>
      <t xml:space="preserve"> </t>
    </r>
  </si>
  <si>
    <t>ТӨРИЙН БАНКНЫ ӨМЧИЙН ӨӨРЧЛӨЛТИЙН ТАЙЛАН</t>
  </si>
  <si>
    <t>ТӨРИЙН БАНКНЫ САНХҮҮГИЙН БАЙДЛЫН ТАЙЛАН</t>
  </si>
  <si>
    <t xml:space="preserve">НББ-н өөрчлөлт 2018 оны ашиг/ алдагдал </t>
  </si>
  <si>
    <t>2022.12.31</t>
  </si>
  <si>
    <t>Өөрийн хөрөнгийн зүйл</t>
  </si>
  <si>
    <t xml:space="preserve">/Төгрөгөөр/
</t>
  </si>
  <si>
    <t>/Төгрөгөөр/</t>
  </si>
  <si>
    <t>2023.06.30</t>
  </si>
  <si>
    <t>2021 оны 12-р сарын 31–ний өдрийн үлдэгдэл</t>
  </si>
  <si>
    <t>2022оны 12-р сарын 31-ний өдрийн үлдэгдэл</t>
  </si>
  <si>
    <t>2023 оны 06-р сарын 30-ны өдрийн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</si>
</sst>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3" formatCode="_(* #,##0.00_);_(* \(#,##0.00\);_(* &quot;-&quot;??_);_(@_)"/>
    <numFmt numFmtId="164" formatCode="_-* #,##0_₮_-;\-* #,##0_₮_-;_-* &quot;-&quot;_₮_-;_-@_-"/>
    <numFmt numFmtId="165" formatCode="_-* #,##0.00_₮_-;\-* #,##0.00_₮_-;_-* &quot;-&quot;??_₮_-;_-@_-"/>
    <numFmt numFmtId="166" formatCode="_(* #,##0.00_);_(* \(#,##0.00\);_(* &quot;-&quot;_);_(@_)"/>
    <numFmt numFmtId="167" formatCode="yyyy/mm/dd"/>
    <numFmt numFmtId="168" formatCode="[$-450]yyyy\ &quot;оны&quot;\ mmmm\ d;@"/>
    <numFmt numFmtId="169" formatCode="[$-10481]yyyy\-mm\-dd;@"/>
    <numFmt numFmtId="170" formatCode="_(* #,##0.0_);_(* \(#,##0.0\);_(* &quot;-&quot;??_);_(@_)"/>
    <numFmt numFmtId="171" formatCode="#,##0.000"/>
    <numFmt numFmtId="172" formatCode="_(* #,##0.000000000000_);_(* \(#,##0.000000000000\);_(* &quot;-&quot;??_);_(@_)"/>
    <numFmt numFmtId="173" formatCode="_(* #,##0.0000_);_(* \(#,##0.0000\);_(* &quot;-&quot;??_);_(@_)"/>
  </numFmts>
  <fonts count="4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 Mon"/>
      <family val="1"/>
    </font>
    <font>
      <b/>
      <sz val="10"/>
      <name val="Times New Roman"/>
      <family val="1"/>
    </font>
    <font>
      <sz val="10"/>
      <name val="Times New Roman Mon"/>
      <family val="1"/>
    </font>
    <font>
      <sz val="10"/>
      <name val="Times New Roman Mon"/>
      <family val="1"/>
    </font>
    <font>
      <b/>
      <sz val="10"/>
      <color theme="1"/>
      <name val="Times New Roman"/>
      <family val="1"/>
    </font>
    <font>
      <sz val="10"/>
      <name val="Courier"/>
      <family val="3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70C0"/>
      <name val="Times New Roman"/>
      <family val="1"/>
    </font>
    <font>
      <b/>
      <sz val="12"/>
      <color rgb="FF0000FF"/>
      <name val="Calibri"/>
      <family val="2"/>
      <scheme val="minor"/>
    </font>
    <font>
      <i/>
      <sz val="11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469">
    <xf numFmtId="0" fontId="0" fillId="0" borderId="0"/>
    <xf numFmtId="41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9" fillId="0" borderId="0"/>
    <xf numFmtId="49" fontId="19" fillId="0" borderId="0"/>
    <xf numFmtId="0" fontId="22" fillId="0" borderId="0"/>
    <xf numFmtId="9" fontId="2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8" fillId="0" borderId="0"/>
    <xf numFmtId="0" fontId="24" fillId="0" borderId="0"/>
    <xf numFmtId="164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7" fillId="0" borderId="0"/>
    <xf numFmtId="0" fontId="26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7">
    <xf numFmtId="0" fontId="0" fillId="0" borderId="0" xfId="0"/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23" fillId="0" borderId="0" xfId="0" applyFont="1" applyFill="1"/>
    <xf numFmtId="39" fontId="17" fillId="0" borderId="0" xfId="0" applyNumberFormat="1" applyFont="1" applyFill="1"/>
    <xf numFmtId="170" fontId="17" fillId="0" borderId="0" xfId="1470" applyNumberFormat="1" applyFont="1" applyFill="1"/>
    <xf numFmtId="39" fontId="17" fillId="0" borderId="3" xfId="0" applyNumberFormat="1" applyFont="1" applyFill="1" applyBorder="1"/>
    <xf numFmtId="39" fontId="35" fillId="0" borderId="0" xfId="0" applyNumberFormat="1" applyFont="1" applyFill="1"/>
    <xf numFmtId="43" fontId="17" fillId="0" borderId="0" xfId="1470" applyFont="1" applyFill="1"/>
    <xf numFmtId="43" fontId="17" fillId="0" borderId="0" xfId="0" applyNumberFormat="1" applyFont="1" applyFill="1"/>
    <xf numFmtId="0" fontId="14" fillId="0" borderId="0" xfId="0" applyFont="1" applyFill="1"/>
    <xf numFmtId="0" fontId="23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3" xfId="0" applyFont="1" applyFill="1" applyBorder="1" applyAlignment="1">
      <alignment horizontal="center" vertical="center" wrapText="1"/>
    </xf>
    <xf numFmtId="39" fontId="11" fillId="0" borderId="3" xfId="856" applyNumberFormat="1" applyFont="1" applyFill="1" applyBorder="1" applyAlignment="1">
      <alignment horizontal="right" vertical="center"/>
    </xf>
    <xf numFmtId="39" fontId="10" fillId="0" borderId="3" xfId="856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/>
    </xf>
    <xf numFmtId="0" fontId="18" fillId="0" borderId="0" xfId="0" applyFont="1" applyFill="1" applyBorder="1" applyAlignment="1" applyProtection="1">
      <alignment vertical="center"/>
    </xf>
    <xf numFmtId="41" fontId="17" fillId="0" borderId="0" xfId="1" applyFont="1" applyFill="1" applyAlignment="1">
      <alignment horizontal="right" vertical="center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41" fontId="17" fillId="0" borderId="3" xfId="1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right" vertical="center" wrapText="1"/>
    </xf>
    <xf numFmtId="0" fontId="15" fillId="0" borderId="0" xfId="0" applyFont="1" applyFill="1"/>
    <xf numFmtId="39" fontId="14" fillId="0" borderId="0" xfId="0" applyNumberFormat="1" applyFont="1" applyFill="1"/>
    <xf numFmtId="43" fontId="10" fillId="0" borderId="3" xfId="1470" applyFont="1" applyFill="1" applyBorder="1" applyAlignment="1">
      <alignment horizontal="right" vertical="center"/>
    </xf>
    <xf numFmtId="39" fontId="30" fillId="0" borderId="3" xfId="1" applyNumberFormat="1" applyFont="1" applyFill="1" applyBorder="1" applyAlignment="1" applyProtection="1">
      <alignment horizontal="right" vertical="center"/>
      <protection locked="0"/>
    </xf>
    <xf numFmtId="43" fontId="30" fillId="0" borderId="3" xfId="147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23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 indent="1"/>
    </xf>
    <xf numFmtId="0" fontId="36" fillId="0" borderId="3" xfId="0" applyFont="1" applyFill="1" applyBorder="1" applyAlignment="1">
      <alignment horizontal="left" vertical="center" wrapText="1" indent="1"/>
    </xf>
    <xf numFmtId="0" fontId="33" fillId="0" borderId="3" xfId="0" applyFont="1" applyFill="1" applyBorder="1" applyAlignment="1">
      <alignment horizontal="left" vertical="center" wrapText="1" indent="3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 indent="1"/>
    </xf>
    <xf numFmtId="0" fontId="23" fillId="0" borderId="3" xfId="0" quotePrefix="1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vertical="center"/>
    </xf>
    <xf numFmtId="0" fontId="34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vertical="center" wrapText="1"/>
    </xf>
    <xf numFmtId="49" fontId="18" fillId="0" borderId="3" xfId="857" applyNumberFormat="1" applyFont="1" applyFill="1" applyBorder="1" applyAlignment="1" applyProtection="1">
      <alignment horizontal="center" vertical="center"/>
    </xf>
    <xf numFmtId="4" fontId="20" fillId="0" borderId="3" xfId="1" applyNumberFormat="1" applyFont="1" applyFill="1" applyBorder="1" applyAlignment="1" applyProtection="1">
      <alignment horizontal="right"/>
      <protection locked="0"/>
    </xf>
    <xf numFmtId="4" fontId="23" fillId="0" borderId="3" xfId="856" applyNumberFormat="1" applyFont="1" applyFill="1" applyBorder="1" applyAlignment="1">
      <alignment horizontal="right"/>
    </xf>
    <xf numFmtId="0" fontId="33" fillId="0" borderId="3" xfId="0" applyFont="1" applyFill="1" applyBorder="1" applyAlignment="1">
      <alignment horizontal="left" vertical="center"/>
    </xf>
    <xf numFmtId="4" fontId="18" fillId="0" borderId="3" xfId="1" applyNumberFormat="1" applyFont="1" applyFill="1" applyBorder="1" applyAlignment="1" applyProtection="1">
      <alignment horizontal="right"/>
      <protection locked="0"/>
    </xf>
    <xf numFmtId="0" fontId="33" fillId="0" borderId="3" xfId="0" applyFont="1" applyFill="1" applyBorder="1" applyAlignment="1">
      <alignment vertical="center" wrapText="1"/>
    </xf>
    <xf numFmtId="171" fontId="17" fillId="0" borderId="3" xfId="1" applyNumberFormat="1" applyFont="1" applyFill="1" applyBorder="1" applyAlignment="1" applyProtection="1">
      <alignment horizontal="right"/>
      <protection locked="0"/>
    </xf>
    <xf numFmtId="4" fontId="17" fillId="0" borderId="3" xfId="1" applyNumberFormat="1" applyFont="1" applyFill="1" applyBorder="1" applyAlignment="1" applyProtection="1">
      <alignment horizontal="right"/>
      <protection locked="0"/>
    </xf>
    <xf numFmtId="0" fontId="33" fillId="0" borderId="3" xfId="0" applyFont="1" applyFill="1" applyBorder="1" applyAlignment="1" applyProtection="1">
      <alignment horizontal="left" vertical="center" wrapText="1" indent="1"/>
      <protection locked="0"/>
    </xf>
    <xf numFmtId="43" fontId="17" fillId="0" borderId="3" xfId="1470" applyFont="1" applyFill="1" applyBorder="1" applyAlignment="1" applyProtection="1">
      <alignment horizontal="right"/>
      <protection locked="0"/>
    </xf>
    <xf numFmtId="3" fontId="20" fillId="0" borderId="3" xfId="1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167" fontId="15" fillId="0" borderId="0" xfId="0" applyNumberFormat="1" applyFont="1" applyFill="1" applyBorder="1" applyAlignment="1" applyProtection="1">
      <alignment horizontal="left" vertical="center" indent="2"/>
      <protection locked="0"/>
    </xf>
    <xf numFmtId="0" fontId="16" fillId="0" borderId="0" xfId="0" applyFont="1" applyFill="1"/>
    <xf numFmtId="0" fontId="16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3" fontId="27" fillId="0" borderId="0" xfId="1470" applyFont="1" applyFill="1" applyAlignment="1">
      <alignment horizontal="center" vertical="center" textRotation="180" wrapText="1"/>
    </xf>
    <xf numFmtId="43" fontId="14" fillId="0" borderId="0" xfId="1470" applyFont="1" applyFill="1"/>
    <xf numFmtId="173" fontId="14" fillId="0" borderId="0" xfId="1470" applyNumberFormat="1" applyFont="1" applyFill="1"/>
    <xf numFmtId="43" fontId="14" fillId="0" borderId="0" xfId="0" applyNumberFormat="1" applyFont="1" applyFill="1"/>
    <xf numFmtId="172" fontId="14" fillId="0" borderId="0" xfId="0" applyNumberFormat="1" applyFont="1" applyFill="1"/>
    <xf numFmtId="167" fontId="23" fillId="0" borderId="0" xfId="0" applyNumberFormat="1" applyFont="1" applyBorder="1" applyAlignment="1" applyProtection="1">
      <alignment horizontal="right" vertical="center"/>
      <protection locked="0"/>
    </xf>
    <xf numFmtId="169" fontId="23" fillId="0" borderId="0" xfId="0" applyNumberFormat="1" applyFont="1" applyBorder="1" applyAlignment="1">
      <alignment horizontal="right"/>
    </xf>
    <xf numFmtId="0" fontId="0" fillId="0" borderId="0" xfId="0"/>
    <xf numFmtId="39" fontId="11" fillId="0" borderId="3" xfId="856" applyNumberFormat="1" applyFont="1" applyFill="1" applyBorder="1" applyAlignment="1">
      <alignment horizontal="right"/>
    </xf>
    <xf numFmtId="39" fontId="18" fillId="0" borderId="3" xfId="857" applyNumberFormat="1" applyFont="1" applyFill="1" applyBorder="1" applyAlignment="1" applyProtection="1">
      <alignment horizontal="center" vertical="center"/>
    </xf>
    <xf numFmtId="39" fontId="11" fillId="0" borderId="3" xfId="1470" applyNumberFormat="1" applyFont="1" applyFill="1" applyBorder="1" applyAlignment="1">
      <alignment horizontal="right" vertical="center"/>
    </xf>
    <xf numFmtId="39" fontId="30" fillId="0" borderId="1" xfId="1" applyNumberFormat="1" applyFont="1" applyFill="1" applyBorder="1" applyAlignment="1" applyProtection="1">
      <alignment horizontal="right" vertical="center"/>
      <protection locked="0"/>
    </xf>
    <xf numFmtId="39" fontId="11" fillId="0" borderId="1" xfId="856" applyNumberFormat="1" applyFont="1" applyFill="1" applyBorder="1" applyAlignment="1">
      <alignment horizontal="right" vertical="center"/>
    </xf>
    <xf numFmtId="39" fontId="11" fillId="0" borderId="1" xfId="1470" applyNumberFormat="1" applyFont="1" applyFill="1" applyBorder="1" applyAlignment="1">
      <alignment horizontal="right" vertical="center"/>
    </xf>
    <xf numFmtId="39" fontId="11" fillId="0" borderId="1" xfId="856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11" fillId="0" borderId="0" xfId="0" applyFont="1"/>
    <xf numFmtId="0" fontId="39" fillId="5" borderId="6" xfId="0" applyFont="1" applyFill="1" applyBorder="1" applyAlignment="1">
      <alignment horizontal="center" vertical="center" wrapText="1"/>
    </xf>
    <xf numFmtId="166" fontId="39" fillId="5" borderId="6" xfId="1" applyNumberFormat="1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vertical="center" wrapText="1"/>
    </xf>
    <xf numFmtId="4" fontId="0" fillId="0" borderId="6" xfId="1" applyNumberFormat="1" applyFont="1" applyBorder="1"/>
    <xf numFmtId="0" fontId="41" fillId="0" borderId="4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 wrapText="1"/>
    </xf>
    <xf numFmtId="166" fontId="43" fillId="0" borderId="6" xfId="1" applyNumberFormat="1" applyFont="1" applyBorder="1"/>
    <xf numFmtId="0" fontId="40" fillId="0" borderId="6" xfId="0" applyFont="1" applyBorder="1" applyAlignment="1">
      <alignment horizontal="left" vertical="center" wrapText="1" indent="2"/>
    </xf>
    <xf numFmtId="166" fontId="0" fillId="3" borderId="6" xfId="1" applyNumberFormat="1" applyFont="1" applyFill="1" applyBorder="1" applyProtection="1">
      <protection locked="0"/>
    </xf>
    <xf numFmtId="0" fontId="30" fillId="0" borderId="6" xfId="0" applyFont="1" applyBorder="1" applyAlignment="1">
      <alignment horizontal="left" vertical="center" wrapText="1" indent="2"/>
    </xf>
    <xf numFmtId="0" fontId="40" fillId="2" borderId="6" xfId="0" applyFont="1" applyFill="1" applyBorder="1" applyAlignment="1">
      <alignment horizontal="left" vertical="center" wrapText="1" indent="2"/>
    </xf>
    <xf numFmtId="0" fontId="40" fillId="2" borderId="5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left" vertical="center" indent="2"/>
    </xf>
    <xf numFmtId="0" fontId="41" fillId="0" borderId="5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 indent="1"/>
    </xf>
    <xf numFmtId="166" fontId="0" fillId="0" borderId="6" xfId="1" applyNumberFormat="1" applyFont="1" applyBorder="1"/>
    <xf numFmtId="166" fontId="45" fillId="0" borderId="6" xfId="1" applyNumberFormat="1" applyFont="1" applyBorder="1"/>
    <xf numFmtId="0" fontId="41" fillId="0" borderId="5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 indent="1"/>
    </xf>
    <xf numFmtId="0" fontId="40" fillId="0" borderId="6" xfId="0" applyFont="1" applyBorder="1" applyAlignment="1">
      <alignment horizontal="left" vertical="center" wrapText="1" indent="1"/>
    </xf>
    <xf numFmtId="0" fontId="30" fillId="0" borderId="6" xfId="0" applyFont="1" applyBorder="1" applyAlignment="1">
      <alignment horizontal="left" vertical="center" wrapText="1" indent="1"/>
    </xf>
    <xf numFmtId="0" fontId="40" fillId="4" borderId="6" xfId="0" applyFont="1" applyFill="1" applyBorder="1" applyAlignment="1">
      <alignment horizontal="left" vertical="center" wrapText="1" indent="1"/>
    </xf>
    <xf numFmtId="0" fontId="18" fillId="0" borderId="0" xfId="0" applyFont="1" applyAlignment="1" applyProtection="1">
      <alignment horizontal="left"/>
      <protection locked="0"/>
    </xf>
    <xf numFmtId="0" fontId="18" fillId="0" borderId="0" xfId="857" applyFont="1"/>
    <xf numFmtId="0" fontId="18" fillId="0" borderId="0" xfId="0" applyFont="1" applyAlignment="1" applyProtection="1">
      <alignment horizontal="left" indent="2"/>
      <protection locked="0"/>
    </xf>
    <xf numFmtId="49" fontId="18" fillId="0" borderId="0" xfId="858" applyFont="1"/>
    <xf numFmtId="0" fontId="18" fillId="0" borderId="0" xfId="857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 indent="2"/>
      <protection locked="0"/>
    </xf>
    <xf numFmtId="0" fontId="15" fillId="0" borderId="0" xfId="0" applyFont="1" applyFill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168" fontId="18" fillId="0" borderId="2" xfId="858" applyNumberFormat="1" applyFont="1" applyBorder="1" applyAlignment="1" applyProtection="1">
      <alignment horizontal="left"/>
      <protection locked="0"/>
    </xf>
    <xf numFmtId="0" fontId="39" fillId="5" borderId="4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</cellXfs>
  <cellStyles count="14469">
    <cellStyle name="Comma" xfId="1470" builtinId="3"/>
    <cellStyle name="Comma [0]" xfId="1" builtinId="6"/>
    <cellStyle name="Comma [0] 3" xfId="1322"/>
    <cellStyle name="Comma 2" xfId="1456"/>
    <cellStyle name="Comma 2 2" xfId="1463"/>
    <cellStyle name="Comma 2 2 2" xfId="2922"/>
    <cellStyle name="Comma 2 2 3" xfId="4397"/>
    <cellStyle name="Comma 2 3" xfId="2928"/>
    <cellStyle name="Comma 2 4" xfId="2915"/>
    <cellStyle name="Comma 2 4 2" xfId="4407"/>
    <cellStyle name="Comma 2 5" xfId="4390"/>
    <cellStyle name="Comma 2 5 2" xfId="2930"/>
    <cellStyle name="Comma 3" xfId="1458"/>
    <cellStyle name="Comma 3 2" xfId="1465"/>
    <cellStyle name="Comma 3 2 2" xfId="2924"/>
    <cellStyle name="Comma 3 2 3" xfId="4399"/>
    <cellStyle name="Comma 3 3" xfId="2917"/>
    <cellStyle name="Comma 3 4" xfId="4392"/>
    <cellStyle name="Comma 4" xfId="1467"/>
    <cellStyle name="Comma 4 2" xfId="2926"/>
    <cellStyle name="Comma 5" xfId="1468"/>
    <cellStyle name="Comma 6" xfId="1469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32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3790" builtinId="9" hidden="1"/>
    <cellStyle name="Followed Hyperlink" xfId="3791" builtinId="9" hidden="1"/>
    <cellStyle name="Followed Hyperlink" xfId="4255" builtinId="9" hidden="1"/>
    <cellStyle name="Followed Hyperlink" xfId="4253" builtinId="9" hidden="1"/>
    <cellStyle name="Followed Hyperlink" xfId="2933" builtinId="9" hidden="1"/>
    <cellStyle name="Followed Hyperlink" xfId="2936" builtinId="9" hidden="1"/>
    <cellStyle name="Followed Hyperlink" xfId="4403" builtinId="9" hidden="1"/>
    <cellStyle name="Followed Hyperlink" xfId="2934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53" builtinId="9" hidden="1"/>
    <cellStyle name="Followed Hyperlink" xfId="5255" builtinId="9" hidden="1"/>
    <cellStyle name="Followed Hyperlink" xfId="5257" builtinId="9" hidden="1"/>
    <cellStyle name="Followed Hyperlink" xfId="5259" builtinId="9" hidden="1"/>
    <cellStyle name="Followed Hyperlink" xfId="5261" builtinId="9" hidden="1"/>
    <cellStyle name="Followed Hyperlink" xfId="5263" builtinId="9" hidden="1"/>
    <cellStyle name="Followed Hyperlink" xfId="5265" builtinId="9" hidden="1"/>
    <cellStyle name="Followed Hyperlink" xfId="5267" builtinId="9" hidden="1"/>
    <cellStyle name="Followed Hyperlink" xfId="5269" builtinId="9" hidden="1"/>
    <cellStyle name="Followed Hyperlink" xfId="5271" builtinId="9" hidden="1"/>
    <cellStyle name="Followed Hyperlink" xfId="5273" builtinId="9" hidden="1"/>
    <cellStyle name="Followed Hyperlink" xfId="5275" builtinId="9" hidden="1"/>
    <cellStyle name="Followed Hyperlink" xfId="5277" builtinId="9" hidden="1"/>
    <cellStyle name="Followed Hyperlink" xfId="5279" builtinId="9" hidden="1"/>
    <cellStyle name="Followed Hyperlink" xfId="5281" builtinId="9" hidden="1"/>
    <cellStyle name="Followed Hyperlink" xfId="5283" builtinId="9" hidden="1"/>
    <cellStyle name="Followed Hyperlink" xfId="5285" builtinId="9" hidden="1"/>
    <cellStyle name="Followed Hyperlink" xfId="5287" builtinId="9" hidden="1"/>
    <cellStyle name="Followed Hyperlink" xfId="5289" builtinId="9" hidden="1"/>
    <cellStyle name="Followed Hyperlink" xfId="5291" builtinId="9" hidden="1"/>
    <cellStyle name="Followed Hyperlink" xfId="5293" builtinId="9" hidden="1"/>
    <cellStyle name="Followed Hyperlink" xfId="5295" builtinId="9" hidden="1"/>
    <cellStyle name="Followed Hyperlink" xfId="5297" builtinId="9" hidden="1"/>
    <cellStyle name="Followed Hyperlink" xfId="5299" builtinId="9" hidden="1"/>
    <cellStyle name="Followed Hyperlink" xfId="5301" builtinId="9" hidden="1"/>
    <cellStyle name="Followed Hyperlink" xfId="5303" builtinId="9" hidden="1"/>
    <cellStyle name="Followed Hyperlink" xfId="5305" builtinId="9" hidden="1"/>
    <cellStyle name="Followed Hyperlink" xfId="5307" builtinId="9" hidden="1"/>
    <cellStyle name="Followed Hyperlink" xfId="5309" builtinId="9" hidden="1"/>
    <cellStyle name="Followed Hyperlink" xfId="5311" builtinId="9" hidden="1"/>
    <cellStyle name="Followed Hyperlink" xfId="5313" builtinId="9" hidden="1"/>
    <cellStyle name="Followed Hyperlink" xfId="5315" builtinId="9" hidden="1"/>
    <cellStyle name="Followed Hyperlink" xfId="5317" builtinId="9" hidden="1"/>
    <cellStyle name="Followed Hyperlink" xfId="5319" builtinId="9" hidden="1"/>
    <cellStyle name="Followed Hyperlink" xfId="5321" builtinId="9" hidden="1"/>
    <cellStyle name="Followed Hyperlink" xfId="5323" builtinId="9" hidden="1"/>
    <cellStyle name="Followed Hyperlink" xfId="5325" builtinId="9" hidden="1"/>
    <cellStyle name="Followed Hyperlink" xfId="5327" builtinId="9" hidden="1"/>
    <cellStyle name="Followed Hyperlink" xfId="5329" builtinId="9" hidden="1"/>
    <cellStyle name="Followed Hyperlink" xfId="5331" builtinId="9" hidden="1"/>
    <cellStyle name="Followed Hyperlink" xfId="5333" builtinId="9" hidden="1"/>
    <cellStyle name="Followed Hyperlink" xfId="5335" builtinId="9" hidden="1"/>
    <cellStyle name="Followed Hyperlink" xfId="5337" builtinId="9" hidden="1"/>
    <cellStyle name="Followed Hyperlink" xfId="5339" builtinId="9" hidden="1"/>
    <cellStyle name="Followed Hyperlink" xfId="5341" builtinId="9" hidden="1"/>
    <cellStyle name="Followed Hyperlink" xfId="5343" builtinId="9" hidden="1"/>
    <cellStyle name="Followed Hyperlink" xfId="5345" builtinId="9" hidden="1"/>
    <cellStyle name="Followed Hyperlink" xfId="5347" builtinId="9" hidden="1"/>
    <cellStyle name="Followed Hyperlink" xfId="5349" builtinId="9" hidden="1"/>
    <cellStyle name="Followed Hyperlink" xfId="5351" builtinId="9" hidden="1"/>
    <cellStyle name="Followed Hyperlink" xfId="5353" builtinId="9" hidden="1"/>
    <cellStyle name="Followed Hyperlink" xfId="5355" builtinId="9" hidden="1"/>
    <cellStyle name="Followed Hyperlink" xfId="5357" builtinId="9" hidden="1"/>
    <cellStyle name="Followed Hyperlink" xfId="5359" builtinId="9" hidden="1"/>
    <cellStyle name="Followed Hyperlink" xfId="5361" builtinId="9" hidden="1"/>
    <cellStyle name="Followed Hyperlink" xfId="5363" builtinId="9" hidden="1"/>
    <cellStyle name="Followed Hyperlink" xfId="5365" builtinId="9" hidden="1"/>
    <cellStyle name="Followed Hyperlink" xfId="5367" builtinId="9" hidden="1"/>
    <cellStyle name="Followed Hyperlink" xfId="5369" builtinId="9" hidden="1"/>
    <cellStyle name="Followed Hyperlink" xfId="5371" builtinId="9" hidden="1"/>
    <cellStyle name="Followed Hyperlink" xfId="5373" builtinId="9" hidden="1"/>
    <cellStyle name="Followed Hyperlink" xfId="5375" builtinId="9" hidden="1"/>
    <cellStyle name="Followed Hyperlink" xfId="5377" builtinId="9" hidden="1"/>
    <cellStyle name="Followed Hyperlink" xfId="5379" builtinId="9" hidden="1"/>
    <cellStyle name="Followed Hyperlink" xfId="5381" builtinId="9" hidden="1"/>
    <cellStyle name="Followed Hyperlink" xfId="5383" builtinId="9" hidden="1"/>
    <cellStyle name="Followed Hyperlink" xfId="5385" builtinId="9" hidden="1"/>
    <cellStyle name="Followed Hyperlink" xfId="5387" builtinId="9" hidden="1"/>
    <cellStyle name="Followed Hyperlink" xfId="5389" builtinId="9" hidden="1"/>
    <cellStyle name="Followed Hyperlink" xfId="5391" builtinId="9" hidden="1"/>
    <cellStyle name="Followed Hyperlink" xfId="5393" builtinId="9" hidden="1"/>
    <cellStyle name="Followed Hyperlink" xfId="5395" builtinId="9" hidden="1"/>
    <cellStyle name="Followed Hyperlink" xfId="5397" builtinId="9" hidden="1"/>
    <cellStyle name="Followed Hyperlink" xfId="5399" builtinId="9" hidden="1"/>
    <cellStyle name="Followed Hyperlink" xfId="5401" builtinId="9" hidden="1"/>
    <cellStyle name="Followed Hyperlink" xfId="5403" builtinId="9" hidden="1"/>
    <cellStyle name="Followed Hyperlink" xfId="5405" builtinId="9" hidden="1"/>
    <cellStyle name="Followed Hyperlink" xfId="5407" builtinId="9" hidden="1"/>
    <cellStyle name="Followed Hyperlink" xfId="5409" builtinId="9" hidden="1"/>
    <cellStyle name="Followed Hyperlink" xfId="5411" builtinId="9" hidden="1"/>
    <cellStyle name="Followed Hyperlink" xfId="5413" builtinId="9" hidden="1"/>
    <cellStyle name="Followed Hyperlink" xfId="5415" builtinId="9" hidden="1"/>
    <cellStyle name="Followed Hyperlink" xfId="5417" builtinId="9" hidden="1"/>
    <cellStyle name="Followed Hyperlink" xfId="5419" builtinId="9" hidden="1"/>
    <cellStyle name="Followed Hyperlink" xfId="5421" builtinId="9" hidden="1"/>
    <cellStyle name="Followed Hyperlink" xfId="5423" builtinId="9" hidden="1"/>
    <cellStyle name="Followed Hyperlink" xfId="5425" builtinId="9" hidden="1"/>
    <cellStyle name="Followed Hyperlink" xfId="5427" builtinId="9" hidden="1"/>
    <cellStyle name="Followed Hyperlink" xfId="5429" builtinId="9" hidden="1"/>
    <cellStyle name="Followed Hyperlink" xfId="5431" builtinId="9" hidden="1"/>
    <cellStyle name="Followed Hyperlink" xfId="5433" builtinId="9" hidden="1"/>
    <cellStyle name="Followed Hyperlink" xfId="5435" builtinId="9" hidden="1"/>
    <cellStyle name="Followed Hyperlink" xfId="5437" builtinId="9" hidden="1"/>
    <cellStyle name="Followed Hyperlink" xfId="5439" builtinId="9" hidden="1"/>
    <cellStyle name="Followed Hyperlink" xfId="5441" builtinId="9" hidden="1"/>
    <cellStyle name="Followed Hyperlink" xfId="5443" builtinId="9" hidden="1"/>
    <cellStyle name="Followed Hyperlink" xfId="5445" builtinId="9" hidden="1"/>
    <cellStyle name="Followed Hyperlink" xfId="5447" builtinId="9" hidden="1"/>
    <cellStyle name="Followed Hyperlink" xfId="5449" builtinId="9" hidden="1"/>
    <cellStyle name="Followed Hyperlink" xfId="5451" builtinId="9" hidden="1"/>
    <cellStyle name="Followed Hyperlink" xfId="5453" builtinId="9" hidden="1"/>
    <cellStyle name="Followed Hyperlink" xfId="5455" builtinId="9" hidden="1"/>
    <cellStyle name="Followed Hyperlink" xfId="5457" builtinId="9" hidden="1"/>
    <cellStyle name="Followed Hyperlink" xfId="5459" builtinId="9" hidden="1"/>
    <cellStyle name="Followed Hyperlink" xfId="5461" builtinId="9" hidden="1"/>
    <cellStyle name="Followed Hyperlink" xfId="5463" builtinId="9" hidden="1"/>
    <cellStyle name="Followed Hyperlink" xfId="5465" builtinId="9" hidden="1"/>
    <cellStyle name="Followed Hyperlink" xfId="5467" builtinId="9" hidden="1"/>
    <cellStyle name="Followed Hyperlink" xfId="5469" builtinId="9" hidden="1"/>
    <cellStyle name="Followed Hyperlink" xfId="5471" builtinId="9" hidden="1"/>
    <cellStyle name="Followed Hyperlink" xfId="5473" builtinId="9" hidden="1"/>
    <cellStyle name="Followed Hyperlink" xfId="5475" builtinId="9" hidden="1"/>
    <cellStyle name="Followed Hyperlink" xfId="5477" builtinId="9" hidden="1"/>
    <cellStyle name="Followed Hyperlink" xfId="5479" builtinId="9" hidden="1"/>
    <cellStyle name="Followed Hyperlink" xfId="5481" builtinId="9" hidden="1"/>
    <cellStyle name="Followed Hyperlink" xfId="5483" builtinId="9" hidden="1"/>
    <cellStyle name="Followed Hyperlink" xfId="5485" builtinId="9" hidden="1"/>
    <cellStyle name="Followed Hyperlink" xfId="5487" builtinId="9" hidden="1"/>
    <cellStyle name="Followed Hyperlink" xfId="5489" builtinId="9" hidden="1"/>
    <cellStyle name="Followed Hyperlink" xfId="5491" builtinId="9" hidden="1"/>
    <cellStyle name="Followed Hyperlink" xfId="5493" builtinId="9" hidden="1"/>
    <cellStyle name="Followed Hyperlink" xfId="5495" builtinId="9" hidden="1"/>
    <cellStyle name="Followed Hyperlink" xfId="5497" builtinId="9" hidden="1"/>
    <cellStyle name="Followed Hyperlink" xfId="5499" builtinId="9" hidden="1"/>
    <cellStyle name="Followed Hyperlink" xfId="5501" builtinId="9" hidden="1"/>
    <cellStyle name="Followed Hyperlink" xfId="5503" builtinId="9" hidden="1"/>
    <cellStyle name="Followed Hyperlink" xfId="5505" builtinId="9" hidden="1"/>
    <cellStyle name="Followed Hyperlink" xfId="5507" builtinId="9" hidden="1"/>
    <cellStyle name="Followed Hyperlink" xfId="5509" builtinId="9" hidden="1"/>
    <cellStyle name="Followed Hyperlink" xfId="5511" builtinId="9" hidden="1"/>
    <cellStyle name="Followed Hyperlink" xfId="5513" builtinId="9" hidden="1"/>
    <cellStyle name="Followed Hyperlink" xfId="5515" builtinId="9" hidden="1"/>
    <cellStyle name="Followed Hyperlink" xfId="5517" builtinId="9" hidden="1"/>
    <cellStyle name="Followed Hyperlink" xfId="5519" builtinId="9" hidden="1"/>
    <cellStyle name="Followed Hyperlink" xfId="5521" builtinId="9" hidden="1"/>
    <cellStyle name="Followed Hyperlink" xfId="5523" builtinId="9" hidden="1"/>
    <cellStyle name="Followed Hyperlink" xfId="5525" builtinId="9" hidden="1"/>
    <cellStyle name="Followed Hyperlink" xfId="5527" builtinId="9" hidden="1"/>
    <cellStyle name="Followed Hyperlink" xfId="5529" builtinId="9" hidden="1"/>
    <cellStyle name="Followed Hyperlink" xfId="5531" builtinId="9" hidden="1"/>
    <cellStyle name="Followed Hyperlink" xfId="5533" builtinId="9" hidden="1"/>
    <cellStyle name="Followed Hyperlink" xfId="5535" builtinId="9" hidden="1"/>
    <cellStyle name="Followed Hyperlink" xfId="5537" builtinId="9" hidden="1"/>
    <cellStyle name="Followed Hyperlink" xfId="5539" builtinId="9" hidden="1"/>
    <cellStyle name="Followed Hyperlink" xfId="5541" builtinId="9" hidden="1"/>
    <cellStyle name="Followed Hyperlink" xfId="5543" builtinId="9" hidden="1"/>
    <cellStyle name="Followed Hyperlink" xfId="5545" builtinId="9" hidden="1"/>
    <cellStyle name="Followed Hyperlink" xfId="5547" builtinId="9" hidden="1"/>
    <cellStyle name="Followed Hyperlink" xfId="5549" builtinId="9" hidden="1"/>
    <cellStyle name="Followed Hyperlink" xfId="5551" builtinId="9" hidden="1"/>
    <cellStyle name="Followed Hyperlink" xfId="5553" builtinId="9" hidden="1"/>
    <cellStyle name="Followed Hyperlink" xfId="5555" builtinId="9" hidden="1"/>
    <cellStyle name="Followed Hyperlink" xfId="5557" builtinId="9" hidden="1"/>
    <cellStyle name="Followed Hyperlink" xfId="5559" builtinId="9" hidden="1"/>
    <cellStyle name="Followed Hyperlink" xfId="5561" builtinId="9" hidden="1"/>
    <cellStyle name="Followed Hyperlink" xfId="5563" builtinId="9" hidden="1"/>
    <cellStyle name="Followed Hyperlink" xfId="5565" builtinId="9" hidden="1"/>
    <cellStyle name="Followed Hyperlink" xfId="5567" builtinId="9" hidden="1"/>
    <cellStyle name="Followed Hyperlink" xfId="5569" builtinId="9" hidden="1"/>
    <cellStyle name="Followed Hyperlink" xfId="5571" builtinId="9" hidden="1"/>
    <cellStyle name="Followed Hyperlink" xfId="5573" builtinId="9" hidden="1"/>
    <cellStyle name="Followed Hyperlink" xfId="5575" builtinId="9" hidden="1"/>
    <cellStyle name="Followed Hyperlink" xfId="5577" builtinId="9" hidden="1"/>
    <cellStyle name="Followed Hyperlink" xfId="5579" builtinId="9" hidden="1"/>
    <cellStyle name="Followed Hyperlink" xfId="5581" builtinId="9" hidden="1"/>
    <cellStyle name="Followed Hyperlink" xfId="5583" builtinId="9" hidden="1"/>
    <cellStyle name="Followed Hyperlink" xfId="5585" builtinId="9" hidden="1"/>
    <cellStyle name="Followed Hyperlink" xfId="5587" builtinId="9" hidden="1"/>
    <cellStyle name="Followed Hyperlink" xfId="5589" builtinId="9" hidden="1"/>
    <cellStyle name="Followed Hyperlink" xfId="5591" builtinId="9" hidden="1"/>
    <cellStyle name="Followed Hyperlink" xfId="5593" builtinId="9" hidden="1"/>
    <cellStyle name="Followed Hyperlink" xfId="5595" builtinId="9" hidden="1"/>
    <cellStyle name="Followed Hyperlink" xfId="5597" builtinId="9" hidden="1"/>
    <cellStyle name="Followed Hyperlink" xfId="5599" builtinId="9" hidden="1"/>
    <cellStyle name="Followed Hyperlink" xfId="5601" builtinId="9" hidden="1"/>
    <cellStyle name="Followed Hyperlink" xfId="5603" builtinId="9" hidden="1"/>
    <cellStyle name="Followed Hyperlink" xfId="5605" builtinId="9" hidden="1"/>
    <cellStyle name="Followed Hyperlink" xfId="5607" builtinId="9" hidden="1"/>
    <cellStyle name="Followed Hyperlink" xfId="5609" builtinId="9" hidden="1"/>
    <cellStyle name="Followed Hyperlink" xfId="5611" builtinId="9" hidden="1"/>
    <cellStyle name="Followed Hyperlink" xfId="5613" builtinId="9" hidden="1"/>
    <cellStyle name="Followed Hyperlink" xfId="5615" builtinId="9" hidden="1"/>
    <cellStyle name="Followed Hyperlink" xfId="5617" builtinId="9" hidden="1"/>
    <cellStyle name="Followed Hyperlink" xfId="5619" builtinId="9" hidden="1"/>
    <cellStyle name="Followed Hyperlink" xfId="5621" builtinId="9" hidden="1"/>
    <cellStyle name="Followed Hyperlink" xfId="5623" builtinId="9" hidden="1"/>
    <cellStyle name="Followed Hyperlink" xfId="5625" builtinId="9" hidden="1"/>
    <cellStyle name="Followed Hyperlink" xfId="5627" builtinId="9" hidden="1"/>
    <cellStyle name="Followed Hyperlink" xfId="5629" builtinId="9" hidden="1"/>
    <cellStyle name="Followed Hyperlink" xfId="5631" builtinId="9" hidden="1"/>
    <cellStyle name="Followed Hyperlink" xfId="5633" builtinId="9" hidden="1"/>
    <cellStyle name="Followed Hyperlink" xfId="5635" builtinId="9" hidden="1"/>
    <cellStyle name="Followed Hyperlink" xfId="5637" builtinId="9" hidden="1"/>
    <cellStyle name="Followed Hyperlink" xfId="5639" builtinId="9" hidden="1"/>
    <cellStyle name="Followed Hyperlink" xfId="5641" builtinId="9" hidden="1"/>
    <cellStyle name="Followed Hyperlink" xfId="5643" builtinId="9" hidden="1"/>
    <cellStyle name="Followed Hyperlink" xfId="5645" builtinId="9" hidden="1"/>
    <cellStyle name="Followed Hyperlink" xfId="5647" builtinId="9" hidden="1"/>
    <cellStyle name="Followed Hyperlink" xfId="5649" builtinId="9" hidden="1"/>
    <cellStyle name="Followed Hyperlink" xfId="5651" builtinId="9" hidden="1"/>
    <cellStyle name="Followed Hyperlink" xfId="5653" builtinId="9" hidden="1"/>
    <cellStyle name="Followed Hyperlink" xfId="5655" builtinId="9" hidden="1"/>
    <cellStyle name="Followed Hyperlink" xfId="5657" builtinId="9" hidden="1"/>
    <cellStyle name="Followed Hyperlink" xfId="5659" builtinId="9" hidden="1"/>
    <cellStyle name="Followed Hyperlink" xfId="5661" builtinId="9" hidden="1"/>
    <cellStyle name="Followed Hyperlink" xfId="5663" builtinId="9" hidden="1"/>
    <cellStyle name="Followed Hyperlink" xfId="5665" builtinId="9" hidden="1"/>
    <cellStyle name="Followed Hyperlink" xfId="5667" builtinId="9" hidden="1"/>
    <cellStyle name="Followed Hyperlink" xfId="5669" builtinId="9" hidden="1"/>
    <cellStyle name="Followed Hyperlink" xfId="5671" builtinId="9" hidden="1"/>
    <cellStyle name="Followed Hyperlink" xfId="5673" builtinId="9" hidden="1"/>
    <cellStyle name="Followed Hyperlink" xfId="5675" builtinId="9" hidden="1"/>
    <cellStyle name="Followed Hyperlink" xfId="5677" builtinId="9" hidden="1"/>
    <cellStyle name="Followed Hyperlink" xfId="5679" builtinId="9" hidden="1"/>
    <cellStyle name="Followed Hyperlink" xfId="5681" builtinId="9" hidden="1"/>
    <cellStyle name="Followed Hyperlink" xfId="5683" builtinId="9" hidden="1"/>
    <cellStyle name="Followed Hyperlink" xfId="5685" builtinId="9" hidden="1"/>
    <cellStyle name="Followed Hyperlink" xfId="5687" builtinId="9" hidden="1"/>
    <cellStyle name="Followed Hyperlink" xfId="5689" builtinId="9" hidden="1"/>
    <cellStyle name="Followed Hyperlink" xfId="5691" builtinId="9" hidden="1"/>
    <cellStyle name="Followed Hyperlink" xfId="5693" builtinId="9" hidden="1"/>
    <cellStyle name="Followed Hyperlink" xfId="5695" builtinId="9" hidden="1"/>
    <cellStyle name="Followed Hyperlink" xfId="5697" builtinId="9" hidden="1"/>
    <cellStyle name="Followed Hyperlink" xfId="5699" builtinId="9" hidden="1"/>
    <cellStyle name="Followed Hyperlink" xfId="5701" builtinId="9" hidden="1"/>
    <cellStyle name="Followed Hyperlink" xfId="5703" builtinId="9" hidden="1"/>
    <cellStyle name="Followed Hyperlink" xfId="5705" builtinId="9" hidden="1"/>
    <cellStyle name="Followed Hyperlink" xfId="5707" builtinId="9" hidden="1"/>
    <cellStyle name="Followed Hyperlink" xfId="5709" builtinId="9" hidden="1"/>
    <cellStyle name="Followed Hyperlink" xfId="5715" builtinId="9" hidden="1"/>
    <cellStyle name="Followed Hyperlink" xfId="5717" builtinId="9" hidden="1"/>
    <cellStyle name="Followed Hyperlink" xfId="5719" builtinId="9" hidden="1"/>
    <cellStyle name="Followed Hyperlink" xfId="5721" builtinId="9" hidden="1"/>
    <cellStyle name="Followed Hyperlink" xfId="5723" builtinId="9" hidden="1"/>
    <cellStyle name="Followed Hyperlink" xfId="5725" builtinId="9" hidden="1"/>
    <cellStyle name="Followed Hyperlink" xfId="5727" builtinId="9" hidden="1"/>
    <cellStyle name="Followed Hyperlink" xfId="5729" builtinId="9" hidden="1"/>
    <cellStyle name="Followed Hyperlink" xfId="5731" builtinId="9" hidden="1"/>
    <cellStyle name="Followed Hyperlink" xfId="5733" builtinId="9" hidden="1"/>
    <cellStyle name="Followed Hyperlink" xfId="5735" builtinId="9" hidden="1"/>
    <cellStyle name="Followed Hyperlink" xfId="5737" builtinId="9" hidden="1"/>
    <cellStyle name="Followed Hyperlink" xfId="5739" builtinId="9" hidden="1"/>
    <cellStyle name="Followed Hyperlink" xfId="5741" builtinId="9" hidden="1"/>
    <cellStyle name="Followed Hyperlink" xfId="5743" builtinId="9" hidden="1"/>
    <cellStyle name="Followed Hyperlink" xfId="5745" builtinId="9" hidden="1"/>
    <cellStyle name="Followed Hyperlink" xfId="5747" builtinId="9" hidden="1"/>
    <cellStyle name="Followed Hyperlink" xfId="5749" builtinId="9" hidden="1"/>
    <cellStyle name="Followed Hyperlink" xfId="5751" builtinId="9" hidden="1"/>
    <cellStyle name="Followed Hyperlink" xfId="5753" builtinId="9" hidden="1"/>
    <cellStyle name="Followed Hyperlink" xfId="5755" builtinId="9" hidden="1"/>
    <cellStyle name="Followed Hyperlink" xfId="5757" builtinId="9" hidden="1"/>
    <cellStyle name="Followed Hyperlink" xfId="5759" builtinId="9" hidden="1"/>
    <cellStyle name="Followed Hyperlink" xfId="5761" builtinId="9" hidden="1"/>
    <cellStyle name="Followed Hyperlink" xfId="5763" builtinId="9" hidden="1"/>
    <cellStyle name="Followed Hyperlink" xfId="5765" builtinId="9" hidden="1"/>
    <cellStyle name="Followed Hyperlink" xfId="5767" builtinId="9" hidden="1"/>
    <cellStyle name="Followed Hyperlink" xfId="5769" builtinId="9" hidden="1"/>
    <cellStyle name="Followed Hyperlink" xfId="5771" builtinId="9" hidden="1"/>
    <cellStyle name="Followed Hyperlink" xfId="5773" builtinId="9" hidden="1"/>
    <cellStyle name="Followed Hyperlink" xfId="5775" builtinId="9" hidden="1"/>
    <cellStyle name="Followed Hyperlink" xfId="5777" builtinId="9" hidden="1"/>
    <cellStyle name="Followed Hyperlink" xfId="5779" builtinId="9" hidden="1"/>
    <cellStyle name="Followed Hyperlink" xfId="5781" builtinId="9" hidden="1"/>
    <cellStyle name="Followed Hyperlink" xfId="5783" builtinId="9" hidden="1"/>
    <cellStyle name="Followed Hyperlink" xfId="5785" builtinId="9" hidden="1"/>
    <cellStyle name="Followed Hyperlink" xfId="5787" builtinId="9" hidden="1"/>
    <cellStyle name="Followed Hyperlink" xfId="5789" builtinId="9" hidden="1"/>
    <cellStyle name="Followed Hyperlink" xfId="5791" builtinId="9" hidden="1"/>
    <cellStyle name="Followed Hyperlink" xfId="5793" builtinId="9" hidden="1"/>
    <cellStyle name="Followed Hyperlink" xfId="5795" builtinId="9" hidden="1"/>
    <cellStyle name="Followed Hyperlink" xfId="5797" builtinId="9" hidden="1"/>
    <cellStyle name="Followed Hyperlink" xfId="5799" builtinId="9" hidden="1"/>
    <cellStyle name="Followed Hyperlink" xfId="5801" builtinId="9" hidden="1"/>
    <cellStyle name="Followed Hyperlink" xfId="5803" builtinId="9" hidden="1"/>
    <cellStyle name="Followed Hyperlink" xfId="5805" builtinId="9" hidden="1"/>
    <cellStyle name="Followed Hyperlink" xfId="5807" builtinId="9" hidden="1"/>
    <cellStyle name="Followed Hyperlink" xfId="5809" builtinId="9" hidden="1"/>
    <cellStyle name="Followed Hyperlink" xfId="5811" builtinId="9" hidden="1"/>
    <cellStyle name="Followed Hyperlink" xfId="5813" builtinId="9" hidden="1"/>
    <cellStyle name="Followed Hyperlink" xfId="5815" builtinId="9" hidden="1"/>
    <cellStyle name="Followed Hyperlink" xfId="5817" builtinId="9" hidden="1"/>
    <cellStyle name="Followed Hyperlink" xfId="5819" builtinId="9" hidden="1"/>
    <cellStyle name="Followed Hyperlink" xfId="5821" builtinId="9" hidden="1"/>
    <cellStyle name="Followed Hyperlink" xfId="5823" builtinId="9" hidden="1"/>
    <cellStyle name="Followed Hyperlink" xfId="5825" builtinId="9" hidden="1"/>
    <cellStyle name="Followed Hyperlink" xfId="5827" builtinId="9" hidden="1"/>
    <cellStyle name="Followed Hyperlink" xfId="5829" builtinId="9" hidden="1"/>
    <cellStyle name="Followed Hyperlink" xfId="5831" builtinId="9" hidden="1"/>
    <cellStyle name="Followed Hyperlink" xfId="5833" builtinId="9" hidden="1"/>
    <cellStyle name="Followed Hyperlink" xfId="5835" builtinId="9" hidden="1"/>
    <cellStyle name="Followed Hyperlink" xfId="5837" builtinId="9" hidden="1"/>
    <cellStyle name="Followed Hyperlink" xfId="5839" builtinId="9" hidden="1"/>
    <cellStyle name="Followed Hyperlink" xfId="5841" builtinId="9" hidden="1"/>
    <cellStyle name="Followed Hyperlink" xfId="5246" builtinId="9" hidden="1"/>
    <cellStyle name="Followed Hyperlink" xfId="5248" builtinId="9" hidden="1"/>
    <cellStyle name="Followed Hyperlink" xfId="5862" builtinId="9" hidden="1"/>
    <cellStyle name="Followed Hyperlink" xfId="5861" builtinId="9" hidden="1"/>
    <cellStyle name="Followed Hyperlink" xfId="5855" builtinId="9" hidden="1"/>
    <cellStyle name="Followed Hyperlink" xfId="5853" builtinId="9" hidden="1"/>
    <cellStyle name="Followed Hyperlink" xfId="5850" builtinId="9" hidden="1"/>
    <cellStyle name="Followed Hyperlink" xfId="5843" builtinId="9" hidden="1"/>
    <cellStyle name="Followed Hyperlink" xfId="5852" builtinId="9" hidden="1"/>
    <cellStyle name="Followed Hyperlink" xfId="5712" builtinId="9" hidden="1"/>
    <cellStyle name="Followed Hyperlink" xfId="5710" builtinId="9" hidden="1"/>
    <cellStyle name="Followed Hyperlink" xfId="4402" builtinId="9" hidden="1"/>
    <cellStyle name="Followed Hyperlink" xfId="5856" builtinId="9" hidden="1"/>
    <cellStyle name="Followed Hyperlink" xfId="5864" builtinId="9" hidden="1"/>
    <cellStyle name="Followed Hyperlink" xfId="5854" builtinId="9" hidden="1"/>
    <cellStyle name="Followed Hyperlink" xfId="5713" builtinId="9" hidden="1"/>
    <cellStyle name="Followed Hyperlink" xfId="5245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93" builtinId="9" hidden="1"/>
    <cellStyle name="Followed Hyperlink" xfId="6695" builtinId="9" hidden="1"/>
    <cellStyle name="Followed Hyperlink" xfId="6697" builtinId="9" hidden="1"/>
    <cellStyle name="Followed Hyperlink" xfId="6699" builtinId="9" hidden="1"/>
    <cellStyle name="Followed Hyperlink" xfId="6701" builtinId="9" hidden="1"/>
    <cellStyle name="Followed Hyperlink" xfId="6703" builtinId="9" hidden="1"/>
    <cellStyle name="Followed Hyperlink" xfId="6705" builtinId="9" hidden="1"/>
    <cellStyle name="Followed Hyperlink" xfId="6707" builtinId="9" hidden="1"/>
    <cellStyle name="Followed Hyperlink" xfId="6709" builtinId="9" hidden="1"/>
    <cellStyle name="Followed Hyperlink" xfId="6711" builtinId="9" hidden="1"/>
    <cellStyle name="Followed Hyperlink" xfId="6713" builtinId="9" hidden="1"/>
    <cellStyle name="Followed Hyperlink" xfId="6715" builtinId="9" hidden="1"/>
    <cellStyle name="Followed Hyperlink" xfId="6717" builtinId="9" hidden="1"/>
    <cellStyle name="Followed Hyperlink" xfId="6719" builtinId="9" hidden="1"/>
    <cellStyle name="Followed Hyperlink" xfId="6721" builtinId="9" hidden="1"/>
    <cellStyle name="Followed Hyperlink" xfId="6723" builtinId="9" hidden="1"/>
    <cellStyle name="Followed Hyperlink" xfId="6725" builtinId="9" hidden="1"/>
    <cellStyle name="Followed Hyperlink" xfId="6727" builtinId="9" hidden="1"/>
    <cellStyle name="Followed Hyperlink" xfId="6729" builtinId="9" hidden="1"/>
    <cellStyle name="Followed Hyperlink" xfId="6731" builtinId="9" hidden="1"/>
    <cellStyle name="Followed Hyperlink" xfId="6733" builtinId="9" hidden="1"/>
    <cellStyle name="Followed Hyperlink" xfId="6735" builtinId="9" hidden="1"/>
    <cellStyle name="Followed Hyperlink" xfId="6737" builtinId="9" hidden="1"/>
    <cellStyle name="Followed Hyperlink" xfId="6739" builtinId="9" hidden="1"/>
    <cellStyle name="Followed Hyperlink" xfId="6741" builtinId="9" hidden="1"/>
    <cellStyle name="Followed Hyperlink" xfId="6743" builtinId="9" hidden="1"/>
    <cellStyle name="Followed Hyperlink" xfId="6745" builtinId="9" hidden="1"/>
    <cellStyle name="Followed Hyperlink" xfId="6747" builtinId="9" hidden="1"/>
    <cellStyle name="Followed Hyperlink" xfId="6749" builtinId="9" hidden="1"/>
    <cellStyle name="Followed Hyperlink" xfId="6751" builtinId="9" hidden="1"/>
    <cellStyle name="Followed Hyperlink" xfId="6753" builtinId="9" hidden="1"/>
    <cellStyle name="Followed Hyperlink" xfId="6755" builtinId="9" hidden="1"/>
    <cellStyle name="Followed Hyperlink" xfId="6757" builtinId="9" hidden="1"/>
    <cellStyle name="Followed Hyperlink" xfId="6759" builtinId="9" hidden="1"/>
    <cellStyle name="Followed Hyperlink" xfId="6761" builtinId="9" hidden="1"/>
    <cellStyle name="Followed Hyperlink" xfId="6763" builtinId="9" hidden="1"/>
    <cellStyle name="Followed Hyperlink" xfId="6765" builtinId="9" hidden="1"/>
    <cellStyle name="Followed Hyperlink" xfId="6767" builtinId="9" hidden="1"/>
    <cellStyle name="Followed Hyperlink" xfId="6769" builtinId="9" hidden="1"/>
    <cellStyle name="Followed Hyperlink" xfId="6771" builtinId="9" hidden="1"/>
    <cellStyle name="Followed Hyperlink" xfId="6773" builtinId="9" hidden="1"/>
    <cellStyle name="Followed Hyperlink" xfId="6775" builtinId="9" hidden="1"/>
    <cellStyle name="Followed Hyperlink" xfId="6777" builtinId="9" hidden="1"/>
    <cellStyle name="Followed Hyperlink" xfId="6779" builtinId="9" hidden="1"/>
    <cellStyle name="Followed Hyperlink" xfId="6781" builtinId="9" hidden="1"/>
    <cellStyle name="Followed Hyperlink" xfId="6783" builtinId="9" hidden="1"/>
    <cellStyle name="Followed Hyperlink" xfId="6785" builtinId="9" hidden="1"/>
    <cellStyle name="Followed Hyperlink" xfId="6787" builtinId="9" hidden="1"/>
    <cellStyle name="Followed Hyperlink" xfId="6789" builtinId="9" hidden="1"/>
    <cellStyle name="Followed Hyperlink" xfId="6791" builtinId="9" hidden="1"/>
    <cellStyle name="Followed Hyperlink" xfId="6793" builtinId="9" hidden="1"/>
    <cellStyle name="Followed Hyperlink" xfId="6795" builtinId="9" hidden="1"/>
    <cellStyle name="Followed Hyperlink" xfId="6797" builtinId="9" hidden="1"/>
    <cellStyle name="Followed Hyperlink" xfId="6799" builtinId="9" hidden="1"/>
    <cellStyle name="Followed Hyperlink" xfId="6801" builtinId="9" hidden="1"/>
    <cellStyle name="Followed Hyperlink" xfId="6803" builtinId="9" hidden="1"/>
    <cellStyle name="Followed Hyperlink" xfId="6805" builtinId="9" hidden="1"/>
    <cellStyle name="Followed Hyperlink" xfId="6807" builtinId="9" hidden="1"/>
    <cellStyle name="Followed Hyperlink" xfId="6809" builtinId="9" hidden="1"/>
    <cellStyle name="Followed Hyperlink" xfId="6811" builtinId="9" hidden="1"/>
    <cellStyle name="Followed Hyperlink" xfId="6813" builtinId="9" hidden="1"/>
    <cellStyle name="Followed Hyperlink" xfId="6815" builtinId="9" hidden="1"/>
    <cellStyle name="Followed Hyperlink" xfId="6817" builtinId="9" hidden="1"/>
    <cellStyle name="Followed Hyperlink" xfId="6819" builtinId="9" hidden="1"/>
    <cellStyle name="Followed Hyperlink" xfId="6821" builtinId="9" hidden="1"/>
    <cellStyle name="Followed Hyperlink" xfId="6823" builtinId="9" hidden="1"/>
    <cellStyle name="Followed Hyperlink" xfId="6825" builtinId="9" hidden="1"/>
    <cellStyle name="Followed Hyperlink" xfId="6827" builtinId="9" hidden="1"/>
    <cellStyle name="Followed Hyperlink" xfId="6829" builtinId="9" hidden="1"/>
    <cellStyle name="Followed Hyperlink" xfId="6831" builtinId="9" hidden="1"/>
    <cellStyle name="Followed Hyperlink" xfId="6833" builtinId="9" hidden="1"/>
    <cellStyle name="Followed Hyperlink" xfId="6835" builtinId="9" hidden="1"/>
    <cellStyle name="Followed Hyperlink" xfId="6837" builtinId="9" hidden="1"/>
    <cellStyle name="Followed Hyperlink" xfId="6839" builtinId="9" hidden="1"/>
    <cellStyle name="Followed Hyperlink" xfId="6841" builtinId="9" hidden="1"/>
    <cellStyle name="Followed Hyperlink" xfId="6843" builtinId="9" hidden="1"/>
    <cellStyle name="Followed Hyperlink" xfId="6845" builtinId="9" hidden="1"/>
    <cellStyle name="Followed Hyperlink" xfId="6847" builtinId="9" hidden="1"/>
    <cellStyle name="Followed Hyperlink" xfId="6849" builtinId="9" hidden="1"/>
    <cellStyle name="Followed Hyperlink" xfId="6851" builtinId="9" hidden="1"/>
    <cellStyle name="Followed Hyperlink" xfId="6853" builtinId="9" hidden="1"/>
    <cellStyle name="Followed Hyperlink" xfId="6855" builtinId="9" hidden="1"/>
    <cellStyle name="Followed Hyperlink" xfId="6857" builtinId="9" hidden="1"/>
    <cellStyle name="Followed Hyperlink" xfId="6859" builtinId="9" hidden="1"/>
    <cellStyle name="Followed Hyperlink" xfId="6861" builtinId="9" hidden="1"/>
    <cellStyle name="Followed Hyperlink" xfId="6863" builtinId="9" hidden="1"/>
    <cellStyle name="Followed Hyperlink" xfId="6865" builtinId="9" hidden="1"/>
    <cellStyle name="Followed Hyperlink" xfId="6867" builtinId="9" hidden="1"/>
    <cellStyle name="Followed Hyperlink" xfId="6869" builtinId="9" hidden="1"/>
    <cellStyle name="Followed Hyperlink" xfId="6871" builtinId="9" hidden="1"/>
    <cellStyle name="Followed Hyperlink" xfId="6873" builtinId="9" hidden="1"/>
    <cellStyle name="Followed Hyperlink" xfId="6875" builtinId="9" hidden="1"/>
    <cellStyle name="Followed Hyperlink" xfId="6877" builtinId="9" hidden="1"/>
    <cellStyle name="Followed Hyperlink" xfId="6879" builtinId="9" hidden="1"/>
    <cellStyle name="Followed Hyperlink" xfId="6881" builtinId="9" hidden="1"/>
    <cellStyle name="Followed Hyperlink" xfId="6883" builtinId="9" hidden="1"/>
    <cellStyle name="Followed Hyperlink" xfId="6885" builtinId="9" hidden="1"/>
    <cellStyle name="Followed Hyperlink" xfId="6887" builtinId="9" hidden="1"/>
    <cellStyle name="Followed Hyperlink" xfId="6889" builtinId="9" hidden="1"/>
    <cellStyle name="Followed Hyperlink" xfId="6891" builtinId="9" hidden="1"/>
    <cellStyle name="Followed Hyperlink" xfId="6893" builtinId="9" hidden="1"/>
    <cellStyle name="Followed Hyperlink" xfId="6895" builtinId="9" hidden="1"/>
    <cellStyle name="Followed Hyperlink" xfId="6897" builtinId="9" hidden="1"/>
    <cellStyle name="Followed Hyperlink" xfId="6899" builtinId="9" hidden="1"/>
    <cellStyle name="Followed Hyperlink" xfId="6901" builtinId="9" hidden="1"/>
    <cellStyle name="Followed Hyperlink" xfId="6903" builtinId="9" hidden="1"/>
    <cellStyle name="Followed Hyperlink" xfId="6905" builtinId="9" hidden="1"/>
    <cellStyle name="Followed Hyperlink" xfId="6907" builtinId="9" hidden="1"/>
    <cellStyle name="Followed Hyperlink" xfId="6909" builtinId="9" hidden="1"/>
    <cellStyle name="Followed Hyperlink" xfId="6911" builtinId="9" hidden="1"/>
    <cellStyle name="Followed Hyperlink" xfId="6913" builtinId="9" hidden="1"/>
    <cellStyle name="Followed Hyperlink" xfId="6915" builtinId="9" hidden="1"/>
    <cellStyle name="Followed Hyperlink" xfId="6917" builtinId="9" hidden="1"/>
    <cellStyle name="Followed Hyperlink" xfId="6919" builtinId="9" hidden="1"/>
    <cellStyle name="Followed Hyperlink" xfId="6921" builtinId="9" hidden="1"/>
    <cellStyle name="Followed Hyperlink" xfId="6923" builtinId="9" hidden="1"/>
    <cellStyle name="Followed Hyperlink" xfId="6925" builtinId="9" hidden="1"/>
    <cellStyle name="Followed Hyperlink" xfId="6927" builtinId="9" hidden="1"/>
    <cellStyle name="Followed Hyperlink" xfId="6929" builtinId="9" hidden="1"/>
    <cellStyle name="Followed Hyperlink" xfId="6931" builtinId="9" hidden="1"/>
    <cellStyle name="Followed Hyperlink" xfId="6933" builtinId="9" hidden="1"/>
    <cellStyle name="Followed Hyperlink" xfId="6935" builtinId="9" hidden="1"/>
    <cellStyle name="Followed Hyperlink" xfId="6937" builtinId="9" hidden="1"/>
    <cellStyle name="Followed Hyperlink" xfId="6939" builtinId="9" hidden="1"/>
    <cellStyle name="Followed Hyperlink" xfId="6941" builtinId="9" hidden="1"/>
    <cellStyle name="Followed Hyperlink" xfId="6943" builtinId="9" hidden="1"/>
    <cellStyle name="Followed Hyperlink" xfId="6945" builtinId="9" hidden="1"/>
    <cellStyle name="Followed Hyperlink" xfId="6947" builtinId="9" hidden="1"/>
    <cellStyle name="Followed Hyperlink" xfId="6949" builtinId="9" hidden="1"/>
    <cellStyle name="Followed Hyperlink" xfId="6951" builtinId="9" hidden="1"/>
    <cellStyle name="Followed Hyperlink" xfId="6953" builtinId="9" hidden="1"/>
    <cellStyle name="Followed Hyperlink" xfId="6955" builtinId="9" hidden="1"/>
    <cellStyle name="Followed Hyperlink" xfId="6957" builtinId="9" hidden="1"/>
    <cellStyle name="Followed Hyperlink" xfId="6959" builtinId="9" hidden="1"/>
    <cellStyle name="Followed Hyperlink" xfId="6961" builtinId="9" hidden="1"/>
    <cellStyle name="Followed Hyperlink" xfId="6963" builtinId="9" hidden="1"/>
    <cellStyle name="Followed Hyperlink" xfId="6965" builtinId="9" hidden="1"/>
    <cellStyle name="Followed Hyperlink" xfId="6967" builtinId="9" hidden="1"/>
    <cellStyle name="Followed Hyperlink" xfId="6969" builtinId="9" hidden="1"/>
    <cellStyle name="Followed Hyperlink" xfId="6971" builtinId="9" hidden="1"/>
    <cellStyle name="Followed Hyperlink" xfId="6973" builtinId="9" hidden="1"/>
    <cellStyle name="Followed Hyperlink" xfId="6975" builtinId="9" hidden="1"/>
    <cellStyle name="Followed Hyperlink" xfId="6977" builtinId="9" hidden="1"/>
    <cellStyle name="Followed Hyperlink" xfId="6979" builtinId="9" hidden="1"/>
    <cellStyle name="Followed Hyperlink" xfId="6981" builtinId="9" hidden="1"/>
    <cellStyle name="Followed Hyperlink" xfId="6983" builtinId="9" hidden="1"/>
    <cellStyle name="Followed Hyperlink" xfId="6985" builtinId="9" hidden="1"/>
    <cellStyle name="Followed Hyperlink" xfId="6987" builtinId="9" hidden="1"/>
    <cellStyle name="Followed Hyperlink" xfId="6989" builtinId="9" hidden="1"/>
    <cellStyle name="Followed Hyperlink" xfId="6991" builtinId="9" hidden="1"/>
    <cellStyle name="Followed Hyperlink" xfId="6993" builtinId="9" hidden="1"/>
    <cellStyle name="Followed Hyperlink" xfId="6995" builtinId="9" hidden="1"/>
    <cellStyle name="Followed Hyperlink" xfId="6997" builtinId="9" hidden="1"/>
    <cellStyle name="Followed Hyperlink" xfId="6999" builtinId="9" hidden="1"/>
    <cellStyle name="Followed Hyperlink" xfId="7001" builtinId="9" hidden="1"/>
    <cellStyle name="Followed Hyperlink" xfId="7003" builtinId="9" hidden="1"/>
    <cellStyle name="Followed Hyperlink" xfId="7005" builtinId="9" hidden="1"/>
    <cellStyle name="Followed Hyperlink" xfId="7007" builtinId="9" hidden="1"/>
    <cellStyle name="Followed Hyperlink" xfId="7009" builtinId="9" hidden="1"/>
    <cellStyle name="Followed Hyperlink" xfId="7011" builtinId="9" hidden="1"/>
    <cellStyle name="Followed Hyperlink" xfId="7013" builtinId="9" hidden="1"/>
    <cellStyle name="Followed Hyperlink" xfId="7015" builtinId="9" hidden="1"/>
    <cellStyle name="Followed Hyperlink" xfId="7017" builtinId="9" hidden="1"/>
    <cellStyle name="Followed Hyperlink" xfId="7019" builtinId="9" hidden="1"/>
    <cellStyle name="Followed Hyperlink" xfId="7021" builtinId="9" hidden="1"/>
    <cellStyle name="Followed Hyperlink" xfId="7023" builtinId="9" hidden="1"/>
    <cellStyle name="Followed Hyperlink" xfId="7025" builtinId="9" hidden="1"/>
    <cellStyle name="Followed Hyperlink" xfId="7027" builtinId="9" hidden="1"/>
    <cellStyle name="Followed Hyperlink" xfId="7029" builtinId="9" hidden="1"/>
    <cellStyle name="Followed Hyperlink" xfId="7031" builtinId="9" hidden="1"/>
    <cellStyle name="Followed Hyperlink" xfId="7033" builtinId="9" hidden="1"/>
    <cellStyle name="Followed Hyperlink" xfId="7035" builtinId="9" hidden="1"/>
    <cellStyle name="Followed Hyperlink" xfId="7037" builtinId="9" hidden="1"/>
    <cellStyle name="Followed Hyperlink" xfId="7039" builtinId="9" hidden="1"/>
    <cellStyle name="Followed Hyperlink" xfId="7041" builtinId="9" hidden="1"/>
    <cellStyle name="Followed Hyperlink" xfId="7043" builtinId="9" hidden="1"/>
    <cellStyle name="Followed Hyperlink" xfId="7045" builtinId="9" hidden="1"/>
    <cellStyle name="Followed Hyperlink" xfId="7047" builtinId="9" hidden="1"/>
    <cellStyle name="Followed Hyperlink" xfId="7049" builtinId="9" hidden="1"/>
    <cellStyle name="Followed Hyperlink" xfId="7051" builtinId="9" hidden="1"/>
    <cellStyle name="Followed Hyperlink" xfId="7053" builtinId="9" hidden="1"/>
    <cellStyle name="Followed Hyperlink" xfId="7055" builtinId="9" hidden="1"/>
    <cellStyle name="Followed Hyperlink" xfId="7057" builtinId="9" hidden="1"/>
    <cellStyle name="Followed Hyperlink" xfId="7059" builtinId="9" hidden="1"/>
    <cellStyle name="Followed Hyperlink" xfId="7061" builtinId="9" hidden="1"/>
    <cellStyle name="Followed Hyperlink" xfId="7063" builtinId="9" hidden="1"/>
    <cellStyle name="Followed Hyperlink" xfId="7065" builtinId="9" hidden="1"/>
    <cellStyle name="Followed Hyperlink" xfId="7067" builtinId="9" hidden="1"/>
    <cellStyle name="Followed Hyperlink" xfId="7069" builtinId="9" hidden="1"/>
    <cellStyle name="Followed Hyperlink" xfId="7071" builtinId="9" hidden="1"/>
    <cellStyle name="Followed Hyperlink" xfId="7073" builtinId="9" hidden="1"/>
    <cellStyle name="Followed Hyperlink" xfId="7075" builtinId="9" hidden="1"/>
    <cellStyle name="Followed Hyperlink" xfId="7077" builtinId="9" hidden="1"/>
    <cellStyle name="Followed Hyperlink" xfId="7079" builtinId="9" hidden="1"/>
    <cellStyle name="Followed Hyperlink" xfId="7081" builtinId="9" hidden="1"/>
    <cellStyle name="Followed Hyperlink" xfId="7083" builtinId="9" hidden="1"/>
    <cellStyle name="Followed Hyperlink" xfId="7085" builtinId="9" hidden="1"/>
    <cellStyle name="Followed Hyperlink" xfId="7087" builtinId="9" hidden="1"/>
    <cellStyle name="Followed Hyperlink" xfId="7089" builtinId="9" hidden="1"/>
    <cellStyle name="Followed Hyperlink" xfId="7091" builtinId="9" hidden="1"/>
    <cellStyle name="Followed Hyperlink" xfId="7093" builtinId="9" hidden="1"/>
    <cellStyle name="Followed Hyperlink" xfId="7095" builtinId="9" hidden="1"/>
    <cellStyle name="Followed Hyperlink" xfId="7097" builtinId="9" hidden="1"/>
    <cellStyle name="Followed Hyperlink" xfId="7099" builtinId="9" hidden="1"/>
    <cellStyle name="Followed Hyperlink" xfId="7101" builtinId="9" hidden="1"/>
    <cellStyle name="Followed Hyperlink" xfId="7103" builtinId="9" hidden="1"/>
    <cellStyle name="Followed Hyperlink" xfId="7105" builtinId="9" hidden="1"/>
    <cellStyle name="Followed Hyperlink" xfId="7107" builtinId="9" hidden="1"/>
    <cellStyle name="Followed Hyperlink" xfId="7109" builtinId="9" hidden="1"/>
    <cellStyle name="Followed Hyperlink" xfId="7111" builtinId="9" hidden="1"/>
    <cellStyle name="Followed Hyperlink" xfId="7113" builtinId="9" hidden="1"/>
    <cellStyle name="Followed Hyperlink" xfId="7115" builtinId="9" hidden="1"/>
    <cellStyle name="Followed Hyperlink" xfId="7117" builtinId="9" hidden="1"/>
    <cellStyle name="Followed Hyperlink" xfId="7119" builtinId="9" hidden="1"/>
    <cellStyle name="Followed Hyperlink" xfId="7121" builtinId="9" hidden="1"/>
    <cellStyle name="Followed Hyperlink" xfId="7123" builtinId="9" hidden="1"/>
    <cellStyle name="Followed Hyperlink" xfId="7125" builtinId="9" hidden="1"/>
    <cellStyle name="Followed Hyperlink" xfId="7127" builtinId="9" hidden="1"/>
    <cellStyle name="Followed Hyperlink" xfId="7129" builtinId="9" hidden="1"/>
    <cellStyle name="Followed Hyperlink" xfId="7131" builtinId="9" hidden="1"/>
    <cellStyle name="Followed Hyperlink" xfId="7133" builtinId="9" hidden="1"/>
    <cellStyle name="Followed Hyperlink" xfId="7135" builtinId="9" hidden="1"/>
    <cellStyle name="Followed Hyperlink" xfId="7137" builtinId="9" hidden="1"/>
    <cellStyle name="Followed Hyperlink" xfId="7139" builtinId="9" hidden="1"/>
    <cellStyle name="Followed Hyperlink" xfId="7141" builtinId="9" hidden="1"/>
    <cellStyle name="Followed Hyperlink" xfId="7143" builtinId="9" hidden="1"/>
    <cellStyle name="Followed Hyperlink" xfId="7145" builtinId="9" hidden="1"/>
    <cellStyle name="Followed Hyperlink" xfId="7147" builtinId="9" hidden="1"/>
    <cellStyle name="Followed Hyperlink" xfId="7149" builtinId="9" hidden="1"/>
    <cellStyle name="Followed Hyperlink" xfId="7155" builtinId="9" hidden="1"/>
    <cellStyle name="Followed Hyperlink" xfId="7157" builtinId="9" hidden="1"/>
    <cellStyle name="Followed Hyperlink" xfId="7159" builtinId="9" hidden="1"/>
    <cellStyle name="Followed Hyperlink" xfId="7161" builtinId="9" hidden="1"/>
    <cellStyle name="Followed Hyperlink" xfId="7163" builtinId="9" hidden="1"/>
    <cellStyle name="Followed Hyperlink" xfId="7165" builtinId="9" hidden="1"/>
    <cellStyle name="Followed Hyperlink" xfId="7167" builtinId="9" hidden="1"/>
    <cellStyle name="Followed Hyperlink" xfId="7169" builtinId="9" hidden="1"/>
    <cellStyle name="Followed Hyperlink" xfId="7171" builtinId="9" hidden="1"/>
    <cellStyle name="Followed Hyperlink" xfId="7173" builtinId="9" hidden="1"/>
    <cellStyle name="Followed Hyperlink" xfId="7175" builtinId="9" hidden="1"/>
    <cellStyle name="Followed Hyperlink" xfId="7177" builtinId="9" hidden="1"/>
    <cellStyle name="Followed Hyperlink" xfId="7179" builtinId="9" hidden="1"/>
    <cellStyle name="Followed Hyperlink" xfId="7181" builtinId="9" hidden="1"/>
    <cellStyle name="Followed Hyperlink" xfId="7183" builtinId="9" hidden="1"/>
    <cellStyle name="Followed Hyperlink" xfId="7185" builtinId="9" hidden="1"/>
    <cellStyle name="Followed Hyperlink" xfId="7187" builtinId="9" hidden="1"/>
    <cellStyle name="Followed Hyperlink" xfId="7189" builtinId="9" hidden="1"/>
    <cellStyle name="Followed Hyperlink" xfId="7191" builtinId="9" hidden="1"/>
    <cellStyle name="Followed Hyperlink" xfId="7193" builtinId="9" hidden="1"/>
    <cellStyle name="Followed Hyperlink" xfId="7195" builtinId="9" hidden="1"/>
    <cellStyle name="Followed Hyperlink" xfId="7197" builtinId="9" hidden="1"/>
    <cellStyle name="Followed Hyperlink" xfId="7199" builtinId="9" hidden="1"/>
    <cellStyle name="Followed Hyperlink" xfId="7201" builtinId="9" hidden="1"/>
    <cellStyle name="Followed Hyperlink" xfId="7203" builtinId="9" hidden="1"/>
    <cellStyle name="Followed Hyperlink" xfId="7205" builtinId="9" hidden="1"/>
    <cellStyle name="Followed Hyperlink" xfId="7207" builtinId="9" hidden="1"/>
    <cellStyle name="Followed Hyperlink" xfId="7209" builtinId="9" hidden="1"/>
    <cellStyle name="Followed Hyperlink" xfId="7211" builtinId="9" hidden="1"/>
    <cellStyle name="Followed Hyperlink" xfId="7213" builtinId="9" hidden="1"/>
    <cellStyle name="Followed Hyperlink" xfId="7215" builtinId="9" hidden="1"/>
    <cellStyle name="Followed Hyperlink" xfId="7217" builtinId="9" hidden="1"/>
    <cellStyle name="Followed Hyperlink" xfId="7219" builtinId="9" hidden="1"/>
    <cellStyle name="Followed Hyperlink" xfId="7221" builtinId="9" hidden="1"/>
    <cellStyle name="Followed Hyperlink" xfId="7223" builtinId="9" hidden="1"/>
    <cellStyle name="Followed Hyperlink" xfId="7225" builtinId="9" hidden="1"/>
    <cellStyle name="Followed Hyperlink" xfId="7227" builtinId="9" hidden="1"/>
    <cellStyle name="Followed Hyperlink" xfId="7229" builtinId="9" hidden="1"/>
    <cellStyle name="Followed Hyperlink" xfId="7231" builtinId="9" hidden="1"/>
    <cellStyle name="Followed Hyperlink" xfId="7233" builtinId="9" hidden="1"/>
    <cellStyle name="Followed Hyperlink" xfId="7235" builtinId="9" hidden="1"/>
    <cellStyle name="Followed Hyperlink" xfId="7237" builtinId="9" hidden="1"/>
    <cellStyle name="Followed Hyperlink" xfId="7239" builtinId="9" hidden="1"/>
    <cellStyle name="Followed Hyperlink" xfId="7241" builtinId="9" hidden="1"/>
    <cellStyle name="Followed Hyperlink" xfId="7243" builtinId="9" hidden="1"/>
    <cellStyle name="Followed Hyperlink" xfId="7245" builtinId="9" hidden="1"/>
    <cellStyle name="Followed Hyperlink" xfId="7247" builtinId="9" hidden="1"/>
    <cellStyle name="Followed Hyperlink" xfId="7249" builtinId="9" hidden="1"/>
    <cellStyle name="Followed Hyperlink" xfId="7251" builtinId="9" hidden="1"/>
    <cellStyle name="Followed Hyperlink" xfId="7253" builtinId="9" hidden="1"/>
    <cellStyle name="Followed Hyperlink" xfId="7255" builtinId="9" hidden="1"/>
    <cellStyle name="Followed Hyperlink" xfId="7257" builtinId="9" hidden="1"/>
    <cellStyle name="Followed Hyperlink" xfId="7259" builtinId="9" hidden="1"/>
    <cellStyle name="Followed Hyperlink" xfId="7261" builtinId="9" hidden="1"/>
    <cellStyle name="Followed Hyperlink" xfId="7263" builtinId="9" hidden="1"/>
    <cellStyle name="Followed Hyperlink" xfId="7265" builtinId="9" hidden="1"/>
    <cellStyle name="Followed Hyperlink" xfId="7267" builtinId="9" hidden="1"/>
    <cellStyle name="Followed Hyperlink" xfId="7269" builtinId="9" hidden="1"/>
    <cellStyle name="Followed Hyperlink" xfId="7271" builtinId="9" hidden="1"/>
    <cellStyle name="Followed Hyperlink" xfId="7273" builtinId="9" hidden="1"/>
    <cellStyle name="Followed Hyperlink" xfId="7275" builtinId="9" hidden="1"/>
    <cellStyle name="Followed Hyperlink" xfId="7277" builtinId="9" hidden="1"/>
    <cellStyle name="Followed Hyperlink" xfId="7279" builtinId="9" hidden="1"/>
    <cellStyle name="Followed Hyperlink" xfId="7281" builtinId="9" hidden="1"/>
    <cellStyle name="Followed Hyperlink" xfId="6686" builtinId="9" hidden="1"/>
    <cellStyle name="Followed Hyperlink" xfId="6688" builtinId="9" hidden="1"/>
    <cellStyle name="Followed Hyperlink" xfId="7302" builtinId="9" hidden="1"/>
    <cellStyle name="Followed Hyperlink" xfId="7301" builtinId="9" hidden="1"/>
    <cellStyle name="Followed Hyperlink" xfId="7295" builtinId="9" hidden="1"/>
    <cellStyle name="Followed Hyperlink" xfId="7293" builtinId="9" hidden="1"/>
    <cellStyle name="Followed Hyperlink" xfId="7290" builtinId="9" hidden="1"/>
    <cellStyle name="Followed Hyperlink" xfId="7283" builtinId="9" hidden="1"/>
    <cellStyle name="Followed Hyperlink" xfId="7292" builtinId="9" hidden="1"/>
    <cellStyle name="Followed Hyperlink" xfId="7152" builtinId="9" hidden="1"/>
    <cellStyle name="Followed Hyperlink" xfId="7150" builtinId="9" hidden="1"/>
    <cellStyle name="Followed Hyperlink" xfId="5859" builtinId="9" hidden="1"/>
    <cellStyle name="Followed Hyperlink" xfId="7296" builtinId="9" hidden="1"/>
    <cellStyle name="Followed Hyperlink" xfId="7304" builtinId="9" hidden="1"/>
    <cellStyle name="Followed Hyperlink" xfId="7294" builtinId="9" hidden="1"/>
    <cellStyle name="Followed Hyperlink" xfId="7153" builtinId="9" hidden="1"/>
    <cellStyle name="Followed Hyperlink" xfId="6685" builtinId="9" hidden="1"/>
    <cellStyle name="Followed Hyperlink" xfId="7306" builtinId="9" hidden="1"/>
    <cellStyle name="Followed Hyperlink" xfId="7308" builtinId="9" hidden="1"/>
    <cellStyle name="Followed Hyperlink" xfId="7310" builtinId="9" hidden="1"/>
    <cellStyle name="Followed Hyperlink" xfId="7312" builtinId="9" hidden="1"/>
    <cellStyle name="Followed Hyperlink" xfId="7314" builtinId="9" hidden="1"/>
    <cellStyle name="Followed Hyperlink" xfId="7316" builtinId="9" hidden="1"/>
    <cellStyle name="Followed Hyperlink" xfId="7318" builtinId="9" hidden="1"/>
    <cellStyle name="Followed Hyperlink" xfId="7320" builtinId="9" hidden="1"/>
    <cellStyle name="Followed Hyperlink" xfId="7322" builtinId="9" hidden="1"/>
    <cellStyle name="Followed Hyperlink" xfId="7324" builtinId="9" hidden="1"/>
    <cellStyle name="Followed Hyperlink" xfId="7326" builtinId="9" hidden="1"/>
    <cellStyle name="Followed Hyperlink" xfId="7328" builtinId="9" hidden="1"/>
    <cellStyle name="Followed Hyperlink" xfId="7330" builtinId="9" hidden="1"/>
    <cellStyle name="Followed Hyperlink" xfId="7332" builtinId="9" hidden="1"/>
    <cellStyle name="Followed Hyperlink" xfId="7334" builtinId="9" hidden="1"/>
    <cellStyle name="Followed Hyperlink" xfId="7336" builtinId="9" hidden="1"/>
    <cellStyle name="Followed Hyperlink" xfId="7338" builtinId="9" hidden="1"/>
    <cellStyle name="Followed Hyperlink" xfId="7340" builtinId="9" hidden="1"/>
    <cellStyle name="Followed Hyperlink" xfId="7342" builtinId="9" hidden="1"/>
    <cellStyle name="Followed Hyperlink" xfId="7344" builtinId="9" hidden="1"/>
    <cellStyle name="Followed Hyperlink" xfId="7346" builtinId="9" hidden="1"/>
    <cellStyle name="Followed Hyperlink" xfId="7348" builtinId="9" hidden="1"/>
    <cellStyle name="Followed Hyperlink" xfId="7350" builtinId="9" hidden="1"/>
    <cellStyle name="Followed Hyperlink" xfId="7352" builtinId="9" hidden="1"/>
    <cellStyle name="Followed Hyperlink" xfId="7354" builtinId="9" hidden="1"/>
    <cellStyle name="Followed Hyperlink" xfId="7356" builtinId="9" hidden="1"/>
    <cellStyle name="Followed Hyperlink" xfId="7358" builtinId="9" hidden="1"/>
    <cellStyle name="Followed Hyperlink" xfId="7360" builtinId="9" hidden="1"/>
    <cellStyle name="Followed Hyperlink" xfId="7362" builtinId="9" hidden="1"/>
    <cellStyle name="Followed Hyperlink" xfId="7364" builtinId="9" hidden="1"/>
    <cellStyle name="Followed Hyperlink" xfId="7366" builtinId="9" hidden="1"/>
    <cellStyle name="Followed Hyperlink" xfId="7368" builtinId="9" hidden="1"/>
    <cellStyle name="Followed Hyperlink" xfId="7370" builtinId="9" hidden="1"/>
    <cellStyle name="Followed Hyperlink" xfId="7372" builtinId="9" hidden="1"/>
    <cellStyle name="Followed Hyperlink" xfId="7374" builtinId="9" hidden="1"/>
    <cellStyle name="Followed Hyperlink" xfId="7376" builtinId="9" hidden="1"/>
    <cellStyle name="Followed Hyperlink" xfId="7378" builtinId="9" hidden="1"/>
    <cellStyle name="Followed Hyperlink" xfId="7380" builtinId="9" hidden="1"/>
    <cellStyle name="Followed Hyperlink" xfId="7382" builtinId="9" hidden="1"/>
    <cellStyle name="Followed Hyperlink" xfId="7384" builtinId="9" hidden="1"/>
    <cellStyle name="Followed Hyperlink" xfId="7386" builtinId="9" hidden="1"/>
    <cellStyle name="Followed Hyperlink" xfId="7388" builtinId="9" hidden="1"/>
    <cellStyle name="Followed Hyperlink" xfId="7390" builtinId="9" hidden="1"/>
    <cellStyle name="Followed Hyperlink" xfId="7392" builtinId="9" hidden="1"/>
    <cellStyle name="Followed Hyperlink" xfId="7394" builtinId="9" hidden="1"/>
    <cellStyle name="Followed Hyperlink" xfId="7396" builtinId="9" hidden="1"/>
    <cellStyle name="Followed Hyperlink" xfId="7398" builtinId="9" hidden="1"/>
    <cellStyle name="Followed Hyperlink" xfId="7400" builtinId="9" hidden="1"/>
    <cellStyle name="Followed Hyperlink" xfId="7402" builtinId="9" hidden="1"/>
    <cellStyle name="Followed Hyperlink" xfId="7404" builtinId="9" hidden="1"/>
    <cellStyle name="Followed Hyperlink" xfId="7406" builtinId="9" hidden="1"/>
    <cellStyle name="Followed Hyperlink" xfId="7408" builtinId="9" hidden="1"/>
    <cellStyle name="Followed Hyperlink" xfId="7410" builtinId="9" hidden="1"/>
    <cellStyle name="Followed Hyperlink" xfId="7412" builtinId="9" hidden="1"/>
    <cellStyle name="Followed Hyperlink" xfId="7414" builtinId="9" hidden="1"/>
    <cellStyle name="Followed Hyperlink" xfId="7416" builtinId="9" hidden="1"/>
    <cellStyle name="Followed Hyperlink" xfId="7418" builtinId="9" hidden="1"/>
    <cellStyle name="Followed Hyperlink" xfId="7420" builtinId="9" hidden="1"/>
    <cellStyle name="Followed Hyperlink" xfId="7422" builtinId="9" hidden="1"/>
    <cellStyle name="Followed Hyperlink" xfId="7424" builtinId="9" hidden="1"/>
    <cellStyle name="Followed Hyperlink" xfId="7426" builtinId="9" hidden="1"/>
    <cellStyle name="Followed Hyperlink" xfId="7428" builtinId="9" hidden="1"/>
    <cellStyle name="Followed Hyperlink" xfId="7430" builtinId="9" hidden="1"/>
    <cellStyle name="Followed Hyperlink" xfId="7432" builtinId="9" hidden="1"/>
    <cellStyle name="Followed Hyperlink" xfId="7434" builtinId="9" hidden="1"/>
    <cellStyle name="Followed Hyperlink" xfId="7436" builtinId="9" hidden="1"/>
    <cellStyle name="Followed Hyperlink" xfId="7438" builtinId="9" hidden="1"/>
    <cellStyle name="Followed Hyperlink" xfId="7440" builtinId="9" hidden="1"/>
    <cellStyle name="Followed Hyperlink" xfId="7442" builtinId="9" hidden="1"/>
    <cellStyle name="Followed Hyperlink" xfId="7444" builtinId="9" hidden="1"/>
    <cellStyle name="Followed Hyperlink" xfId="7446" builtinId="9" hidden="1"/>
    <cellStyle name="Followed Hyperlink" xfId="7448" builtinId="9" hidden="1"/>
    <cellStyle name="Followed Hyperlink" xfId="7450" builtinId="9" hidden="1"/>
    <cellStyle name="Followed Hyperlink" xfId="7452" builtinId="9" hidden="1"/>
    <cellStyle name="Followed Hyperlink" xfId="7454" builtinId="9" hidden="1"/>
    <cellStyle name="Followed Hyperlink" xfId="7456" builtinId="9" hidden="1"/>
    <cellStyle name="Followed Hyperlink" xfId="7458" builtinId="9" hidden="1"/>
    <cellStyle name="Followed Hyperlink" xfId="7460" builtinId="9" hidden="1"/>
    <cellStyle name="Followed Hyperlink" xfId="7462" builtinId="9" hidden="1"/>
    <cellStyle name="Followed Hyperlink" xfId="7464" builtinId="9" hidden="1"/>
    <cellStyle name="Followed Hyperlink" xfId="7466" builtinId="9" hidden="1"/>
    <cellStyle name="Followed Hyperlink" xfId="7468" builtinId="9" hidden="1"/>
    <cellStyle name="Followed Hyperlink" xfId="7470" builtinId="9" hidden="1"/>
    <cellStyle name="Followed Hyperlink" xfId="7472" builtinId="9" hidden="1"/>
    <cellStyle name="Followed Hyperlink" xfId="7474" builtinId="9" hidden="1"/>
    <cellStyle name="Followed Hyperlink" xfId="7476" builtinId="9" hidden="1"/>
    <cellStyle name="Followed Hyperlink" xfId="7478" builtinId="9" hidden="1"/>
    <cellStyle name="Followed Hyperlink" xfId="7480" builtinId="9" hidden="1"/>
    <cellStyle name="Followed Hyperlink" xfId="7482" builtinId="9" hidden="1"/>
    <cellStyle name="Followed Hyperlink" xfId="7484" builtinId="9" hidden="1"/>
    <cellStyle name="Followed Hyperlink" xfId="7486" builtinId="9" hidden="1"/>
    <cellStyle name="Followed Hyperlink" xfId="7488" builtinId="9" hidden="1"/>
    <cellStyle name="Followed Hyperlink" xfId="7490" builtinId="9" hidden="1"/>
    <cellStyle name="Followed Hyperlink" xfId="7492" builtinId="9" hidden="1"/>
    <cellStyle name="Followed Hyperlink" xfId="7494" builtinId="9" hidden="1"/>
    <cellStyle name="Followed Hyperlink" xfId="7496" builtinId="9" hidden="1"/>
    <cellStyle name="Followed Hyperlink" xfId="7498" builtinId="9" hidden="1"/>
    <cellStyle name="Followed Hyperlink" xfId="7500" builtinId="9" hidden="1"/>
    <cellStyle name="Followed Hyperlink" xfId="7502" builtinId="9" hidden="1"/>
    <cellStyle name="Followed Hyperlink" xfId="7504" builtinId="9" hidden="1"/>
    <cellStyle name="Followed Hyperlink" xfId="7506" builtinId="9" hidden="1"/>
    <cellStyle name="Followed Hyperlink" xfId="7508" builtinId="9" hidden="1"/>
    <cellStyle name="Followed Hyperlink" xfId="7510" builtinId="9" hidden="1"/>
    <cellStyle name="Followed Hyperlink" xfId="7512" builtinId="9" hidden="1"/>
    <cellStyle name="Followed Hyperlink" xfId="7514" builtinId="9" hidden="1"/>
    <cellStyle name="Followed Hyperlink" xfId="7516" builtinId="9" hidden="1"/>
    <cellStyle name="Followed Hyperlink" xfId="7518" builtinId="9" hidden="1"/>
    <cellStyle name="Followed Hyperlink" xfId="7520" builtinId="9" hidden="1"/>
    <cellStyle name="Followed Hyperlink" xfId="7522" builtinId="9" hidden="1"/>
    <cellStyle name="Followed Hyperlink" xfId="7524" builtinId="9" hidden="1"/>
    <cellStyle name="Followed Hyperlink" xfId="7526" builtinId="9" hidden="1"/>
    <cellStyle name="Followed Hyperlink" xfId="7528" builtinId="9" hidden="1"/>
    <cellStyle name="Followed Hyperlink" xfId="7530" builtinId="9" hidden="1"/>
    <cellStyle name="Followed Hyperlink" xfId="7532" builtinId="9" hidden="1"/>
    <cellStyle name="Followed Hyperlink" xfId="7534" builtinId="9" hidden="1"/>
    <cellStyle name="Followed Hyperlink" xfId="7536" builtinId="9" hidden="1"/>
    <cellStyle name="Followed Hyperlink" xfId="7538" builtinId="9" hidden="1"/>
    <cellStyle name="Followed Hyperlink" xfId="7540" builtinId="9" hidden="1"/>
    <cellStyle name="Followed Hyperlink" xfId="7542" builtinId="9" hidden="1"/>
    <cellStyle name="Followed Hyperlink" xfId="7544" builtinId="9" hidden="1"/>
    <cellStyle name="Followed Hyperlink" xfId="7546" builtinId="9" hidden="1"/>
    <cellStyle name="Followed Hyperlink" xfId="7548" builtinId="9" hidden="1"/>
    <cellStyle name="Followed Hyperlink" xfId="7550" builtinId="9" hidden="1"/>
    <cellStyle name="Followed Hyperlink" xfId="7552" builtinId="9" hidden="1"/>
    <cellStyle name="Followed Hyperlink" xfId="7554" builtinId="9" hidden="1"/>
    <cellStyle name="Followed Hyperlink" xfId="7556" builtinId="9" hidden="1"/>
    <cellStyle name="Followed Hyperlink" xfId="7558" builtinId="9" hidden="1"/>
    <cellStyle name="Followed Hyperlink" xfId="7560" builtinId="9" hidden="1"/>
    <cellStyle name="Followed Hyperlink" xfId="7562" builtinId="9" hidden="1"/>
    <cellStyle name="Followed Hyperlink" xfId="7564" builtinId="9" hidden="1"/>
    <cellStyle name="Followed Hyperlink" xfId="7566" builtinId="9" hidden="1"/>
    <cellStyle name="Followed Hyperlink" xfId="7568" builtinId="9" hidden="1"/>
    <cellStyle name="Followed Hyperlink" xfId="7570" builtinId="9" hidden="1"/>
    <cellStyle name="Followed Hyperlink" xfId="7572" builtinId="9" hidden="1"/>
    <cellStyle name="Followed Hyperlink" xfId="7574" builtinId="9" hidden="1"/>
    <cellStyle name="Followed Hyperlink" xfId="7576" builtinId="9" hidden="1"/>
    <cellStyle name="Followed Hyperlink" xfId="7578" builtinId="9" hidden="1"/>
    <cellStyle name="Followed Hyperlink" xfId="7580" builtinId="9" hidden="1"/>
    <cellStyle name="Followed Hyperlink" xfId="7582" builtinId="9" hidden="1"/>
    <cellStyle name="Followed Hyperlink" xfId="7584" builtinId="9" hidden="1"/>
    <cellStyle name="Followed Hyperlink" xfId="7586" builtinId="9" hidden="1"/>
    <cellStyle name="Followed Hyperlink" xfId="7588" builtinId="9" hidden="1"/>
    <cellStyle name="Followed Hyperlink" xfId="7590" builtinId="9" hidden="1"/>
    <cellStyle name="Followed Hyperlink" xfId="7592" builtinId="9" hidden="1"/>
    <cellStyle name="Followed Hyperlink" xfId="7594" builtinId="9" hidden="1"/>
    <cellStyle name="Followed Hyperlink" xfId="7596" builtinId="9" hidden="1"/>
    <cellStyle name="Followed Hyperlink" xfId="7598" builtinId="9" hidden="1"/>
    <cellStyle name="Followed Hyperlink" xfId="7600" builtinId="9" hidden="1"/>
    <cellStyle name="Followed Hyperlink" xfId="7602" builtinId="9" hidden="1"/>
    <cellStyle name="Followed Hyperlink" xfId="7604" builtinId="9" hidden="1"/>
    <cellStyle name="Followed Hyperlink" xfId="7606" builtinId="9" hidden="1"/>
    <cellStyle name="Followed Hyperlink" xfId="7608" builtinId="9" hidden="1"/>
    <cellStyle name="Followed Hyperlink" xfId="7610" builtinId="9" hidden="1"/>
    <cellStyle name="Followed Hyperlink" xfId="7612" builtinId="9" hidden="1"/>
    <cellStyle name="Followed Hyperlink" xfId="7614" builtinId="9" hidden="1"/>
    <cellStyle name="Followed Hyperlink" xfId="7616" builtinId="9" hidden="1"/>
    <cellStyle name="Followed Hyperlink" xfId="7618" builtinId="9" hidden="1"/>
    <cellStyle name="Followed Hyperlink" xfId="7620" builtinId="9" hidden="1"/>
    <cellStyle name="Followed Hyperlink" xfId="7622" builtinId="9" hidden="1"/>
    <cellStyle name="Followed Hyperlink" xfId="7624" builtinId="9" hidden="1"/>
    <cellStyle name="Followed Hyperlink" xfId="7626" builtinId="9" hidden="1"/>
    <cellStyle name="Followed Hyperlink" xfId="7628" builtinId="9" hidden="1"/>
    <cellStyle name="Followed Hyperlink" xfId="7630" builtinId="9" hidden="1"/>
    <cellStyle name="Followed Hyperlink" xfId="7632" builtinId="9" hidden="1"/>
    <cellStyle name="Followed Hyperlink" xfId="7634" builtinId="9" hidden="1"/>
    <cellStyle name="Followed Hyperlink" xfId="7636" builtinId="9" hidden="1"/>
    <cellStyle name="Followed Hyperlink" xfId="7638" builtinId="9" hidden="1"/>
    <cellStyle name="Followed Hyperlink" xfId="7640" builtinId="9" hidden="1"/>
    <cellStyle name="Followed Hyperlink" xfId="7642" builtinId="9" hidden="1"/>
    <cellStyle name="Followed Hyperlink" xfId="7644" builtinId="9" hidden="1"/>
    <cellStyle name="Followed Hyperlink" xfId="7646" builtinId="9" hidden="1"/>
    <cellStyle name="Followed Hyperlink" xfId="7648" builtinId="9" hidden="1"/>
    <cellStyle name="Followed Hyperlink" xfId="7650" builtinId="9" hidden="1"/>
    <cellStyle name="Followed Hyperlink" xfId="7652" builtinId="9" hidden="1"/>
    <cellStyle name="Followed Hyperlink" xfId="7654" builtinId="9" hidden="1"/>
    <cellStyle name="Followed Hyperlink" xfId="7656" builtinId="9" hidden="1"/>
    <cellStyle name="Followed Hyperlink" xfId="7658" builtinId="9" hidden="1"/>
    <cellStyle name="Followed Hyperlink" xfId="7660" builtinId="9" hidden="1"/>
    <cellStyle name="Followed Hyperlink" xfId="7662" builtinId="9" hidden="1"/>
    <cellStyle name="Followed Hyperlink" xfId="7664" builtinId="9" hidden="1"/>
    <cellStyle name="Followed Hyperlink" xfId="7666" builtinId="9" hidden="1"/>
    <cellStyle name="Followed Hyperlink" xfId="7668" builtinId="9" hidden="1"/>
    <cellStyle name="Followed Hyperlink" xfId="7670" builtinId="9" hidden="1"/>
    <cellStyle name="Followed Hyperlink" xfId="7672" builtinId="9" hidden="1"/>
    <cellStyle name="Followed Hyperlink" xfId="7674" builtinId="9" hidden="1"/>
    <cellStyle name="Followed Hyperlink" xfId="7676" builtinId="9" hidden="1"/>
    <cellStyle name="Followed Hyperlink" xfId="7678" builtinId="9" hidden="1"/>
    <cellStyle name="Followed Hyperlink" xfId="7680" builtinId="9" hidden="1"/>
    <cellStyle name="Followed Hyperlink" xfId="7682" builtinId="9" hidden="1"/>
    <cellStyle name="Followed Hyperlink" xfId="7684" builtinId="9" hidden="1"/>
    <cellStyle name="Followed Hyperlink" xfId="7686" builtinId="9" hidden="1"/>
    <cellStyle name="Followed Hyperlink" xfId="7688" builtinId="9" hidden="1"/>
    <cellStyle name="Followed Hyperlink" xfId="7690" builtinId="9" hidden="1"/>
    <cellStyle name="Followed Hyperlink" xfId="7692" builtinId="9" hidden="1"/>
    <cellStyle name="Followed Hyperlink" xfId="7694" builtinId="9" hidden="1"/>
    <cellStyle name="Followed Hyperlink" xfId="7696" builtinId="9" hidden="1"/>
    <cellStyle name="Followed Hyperlink" xfId="7698" builtinId="9" hidden="1"/>
    <cellStyle name="Followed Hyperlink" xfId="7700" builtinId="9" hidden="1"/>
    <cellStyle name="Followed Hyperlink" xfId="7702" builtinId="9" hidden="1"/>
    <cellStyle name="Followed Hyperlink" xfId="7704" builtinId="9" hidden="1"/>
    <cellStyle name="Followed Hyperlink" xfId="7706" builtinId="9" hidden="1"/>
    <cellStyle name="Followed Hyperlink" xfId="7708" builtinId="9" hidden="1"/>
    <cellStyle name="Followed Hyperlink" xfId="7710" builtinId="9" hidden="1"/>
    <cellStyle name="Followed Hyperlink" xfId="7712" builtinId="9" hidden="1"/>
    <cellStyle name="Followed Hyperlink" xfId="7714" builtinId="9" hidden="1"/>
    <cellStyle name="Followed Hyperlink" xfId="7716" builtinId="9" hidden="1"/>
    <cellStyle name="Followed Hyperlink" xfId="7718" builtinId="9" hidden="1"/>
    <cellStyle name="Followed Hyperlink" xfId="7720" builtinId="9" hidden="1"/>
    <cellStyle name="Followed Hyperlink" xfId="7722" builtinId="9" hidden="1"/>
    <cellStyle name="Followed Hyperlink" xfId="7724" builtinId="9" hidden="1"/>
    <cellStyle name="Followed Hyperlink" xfId="7726" builtinId="9" hidden="1"/>
    <cellStyle name="Followed Hyperlink" xfId="7728" builtinId="9" hidden="1"/>
    <cellStyle name="Followed Hyperlink" xfId="7730" builtinId="9" hidden="1"/>
    <cellStyle name="Followed Hyperlink" xfId="7732" builtinId="9" hidden="1"/>
    <cellStyle name="Followed Hyperlink" xfId="7734" builtinId="9" hidden="1"/>
    <cellStyle name="Followed Hyperlink" xfId="7736" builtinId="9" hidden="1"/>
    <cellStyle name="Followed Hyperlink" xfId="7738" builtinId="9" hidden="1"/>
    <cellStyle name="Followed Hyperlink" xfId="7740" builtinId="9" hidden="1"/>
    <cellStyle name="Followed Hyperlink" xfId="7742" builtinId="9" hidden="1"/>
    <cellStyle name="Followed Hyperlink" xfId="7744" builtinId="9" hidden="1"/>
    <cellStyle name="Followed Hyperlink" xfId="7746" builtinId="9" hidden="1"/>
    <cellStyle name="Followed Hyperlink" xfId="7748" builtinId="9" hidden="1"/>
    <cellStyle name="Followed Hyperlink" xfId="7750" builtinId="9" hidden="1"/>
    <cellStyle name="Followed Hyperlink" xfId="7752" builtinId="9" hidden="1"/>
    <cellStyle name="Followed Hyperlink" xfId="7754" builtinId="9" hidden="1"/>
    <cellStyle name="Followed Hyperlink" xfId="7756" builtinId="9" hidden="1"/>
    <cellStyle name="Followed Hyperlink" xfId="7758" builtinId="9" hidden="1"/>
    <cellStyle name="Followed Hyperlink" xfId="7760" builtinId="9" hidden="1"/>
    <cellStyle name="Followed Hyperlink" xfId="7762" builtinId="9" hidden="1"/>
    <cellStyle name="Followed Hyperlink" xfId="7764" builtinId="9" hidden="1"/>
    <cellStyle name="Followed Hyperlink" xfId="7766" builtinId="9" hidden="1"/>
    <cellStyle name="Followed Hyperlink" xfId="7768" builtinId="9" hidden="1"/>
    <cellStyle name="Followed Hyperlink" xfId="7770" builtinId="9" hidden="1"/>
    <cellStyle name="Followed Hyperlink" xfId="7772" builtinId="9" hidden="1"/>
    <cellStyle name="Followed Hyperlink" xfId="7774" builtinId="9" hidden="1"/>
    <cellStyle name="Followed Hyperlink" xfId="7776" builtinId="9" hidden="1"/>
    <cellStyle name="Followed Hyperlink" xfId="7778" builtinId="9" hidden="1"/>
    <cellStyle name="Followed Hyperlink" xfId="7780" builtinId="9" hidden="1"/>
    <cellStyle name="Followed Hyperlink" xfId="7782" builtinId="9" hidden="1"/>
    <cellStyle name="Followed Hyperlink" xfId="7784" builtinId="9" hidden="1"/>
    <cellStyle name="Followed Hyperlink" xfId="7786" builtinId="9" hidden="1"/>
    <cellStyle name="Followed Hyperlink" xfId="7788" builtinId="9" hidden="1"/>
    <cellStyle name="Followed Hyperlink" xfId="7790" builtinId="9" hidden="1"/>
    <cellStyle name="Followed Hyperlink" xfId="7792" builtinId="9" hidden="1"/>
    <cellStyle name="Followed Hyperlink" xfId="7794" builtinId="9" hidden="1"/>
    <cellStyle name="Followed Hyperlink" xfId="7796" builtinId="9" hidden="1"/>
    <cellStyle name="Followed Hyperlink" xfId="7798" builtinId="9" hidden="1"/>
    <cellStyle name="Followed Hyperlink" xfId="7800" builtinId="9" hidden="1"/>
    <cellStyle name="Followed Hyperlink" xfId="7802" builtinId="9" hidden="1"/>
    <cellStyle name="Followed Hyperlink" xfId="7804" builtinId="9" hidden="1"/>
    <cellStyle name="Followed Hyperlink" xfId="7806" builtinId="9" hidden="1"/>
    <cellStyle name="Followed Hyperlink" xfId="7808" builtinId="9" hidden="1"/>
    <cellStyle name="Followed Hyperlink" xfId="7810" builtinId="9" hidden="1"/>
    <cellStyle name="Followed Hyperlink" xfId="7812" builtinId="9" hidden="1"/>
    <cellStyle name="Followed Hyperlink" xfId="7814" builtinId="9" hidden="1"/>
    <cellStyle name="Followed Hyperlink" xfId="7816" builtinId="9" hidden="1"/>
    <cellStyle name="Followed Hyperlink" xfId="7818" builtinId="9" hidden="1"/>
    <cellStyle name="Followed Hyperlink" xfId="7820" builtinId="9" hidden="1"/>
    <cellStyle name="Followed Hyperlink" xfId="7822" builtinId="9" hidden="1"/>
    <cellStyle name="Followed Hyperlink" xfId="7824" builtinId="9" hidden="1"/>
    <cellStyle name="Followed Hyperlink" xfId="7826" builtinId="9" hidden="1"/>
    <cellStyle name="Followed Hyperlink" xfId="7828" builtinId="9" hidden="1"/>
    <cellStyle name="Followed Hyperlink" xfId="7830" builtinId="9" hidden="1"/>
    <cellStyle name="Followed Hyperlink" xfId="7832" builtinId="9" hidden="1"/>
    <cellStyle name="Followed Hyperlink" xfId="7834" builtinId="9" hidden="1"/>
    <cellStyle name="Followed Hyperlink" xfId="7836" builtinId="9" hidden="1"/>
    <cellStyle name="Followed Hyperlink" xfId="7838" builtinId="9" hidden="1"/>
    <cellStyle name="Followed Hyperlink" xfId="7840" builtinId="9" hidden="1"/>
    <cellStyle name="Followed Hyperlink" xfId="7842" builtinId="9" hidden="1"/>
    <cellStyle name="Followed Hyperlink" xfId="7844" builtinId="9" hidden="1"/>
    <cellStyle name="Followed Hyperlink" xfId="7846" builtinId="9" hidden="1"/>
    <cellStyle name="Followed Hyperlink" xfId="7848" builtinId="9" hidden="1"/>
    <cellStyle name="Followed Hyperlink" xfId="7850" builtinId="9" hidden="1"/>
    <cellStyle name="Followed Hyperlink" xfId="7852" builtinId="9" hidden="1"/>
    <cellStyle name="Followed Hyperlink" xfId="7854" builtinId="9" hidden="1"/>
    <cellStyle name="Followed Hyperlink" xfId="7856" builtinId="9" hidden="1"/>
    <cellStyle name="Followed Hyperlink" xfId="7858" builtinId="9" hidden="1"/>
    <cellStyle name="Followed Hyperlink" xfId="7860" builtinId="9" hidden="1"/>
    <cellStyle name="Followed Hyperlink" xfId="7862" builtinId="9" hidden="1"/>
    <cellStyle name="Followed Hyperlink" xfId="7864" builtinId="9" hidden="1"/>
    <cellStyle name="Followed Hyperlink" xfId="7866" builtinId="9" hidden="1"/>
    <cellStyle name="Followed Hyperlink" xfId="7868" builtinId="9" hidden="1"/>
    <cellStyle name="Followed Hyperlink" xfId="7870" builtinId="9" hidden="1"/>
    <cellStyle name="Followed Hyperlink" xfId="7872" builtinId="9" hidden="1"/>
    <cellStyle name="Followed Hyperlink" xfId="7874" builtinId="9" hidden="1"/>
    <cellStyle name="Followed Hyperlink" xfId="7876" builtinId="9" hidden="1"/>
    <cellStyle name="Followed Hyperlink" xfId="7878" builtinId="9" hidden="1"/>
    <cellStyle name="Followed Hyperlink" xfId="7880" builtinId="9" hidden="1"/>
    <cellStyle name="Followed Hyperlink" xfId="7882" builtinId="9" hidden="1"/>
    <cellStyle name="Followed Hyperlink" xfId="7884" builtinId="9" hidden="1"/>
    <cellStyle name="Followed Hyperlink" xfId="7886" builtinId="9" hidden="1"/>
    <cellStyle name="Followed Hyperlink" xfId="7888" builtinId="9" hidden="1"/>
    <cellStyle name="Followed Hyperlink" xfId="7890" builtinId="9" hidden="1"/>
    <cellStyle name="Followed Hyperlink" xfId="7892" builtinId="9" hidden="1"/>
    <cellStyle name="Followed Hyperlink" xfId="7894" builtinId="9" hidden="1"/>
    <cellStyle name="Followed Hyperlink" xfId="7896" builtinId="9" hidden="1"/>
    <cellStyle name="Followed Hyperlink" xfId="7898" builtinId="9" hidden="1"/>
    <cellStyle name="Followed Hyperlink" xfId="7900" builtinId="9" hidden="1"/>
    <cellStyle name="Followed Hyperlink" xfId="7902" builtinId="9" hidden="1"/>
    <cellStyle name="Followed Hyperlink" xfId="7904" builtinId="9" hidden="1"/>
    <cellStyle name="Followed Hyperlink" xfId="7906" builtinId="9" hidden="1"/>
    <cellStyle name="Followed Hyperlink" xfId="7908" builtinId="9" hidden="1"/>
    <cellStyle name="Followed Hyperlink" xfId="7910" builtinId="9" hidden="1"/>
    <cellStyle name="Followed Hyperlink" xfId="7912" builtinId="9" hidden="1"/>
    <cellStyle name="Followed Hyperlink" xfId="7914" builtinId="9" hidden="1"/>
    <cellStyle name="Followed Hyperlink" xfId="7916" builtinId="9" hidden="1"/>
    <cellStyle name="Followed Hyperlink" xfId="7918" builtinId="9" hidden="1"/>
    <cellStyle name="Followed Hyperlink" xfId="7920" builtinId="9" hidden="1"/>
    <cellStyle name="Followed Hyperlink" xfId="7922" builtinId="9" hidden="1"/>
    <cellStyle name="Followed Hyperlink" xfId="7924" builtinId="9" hidden="1"/>
    <cellStyle name="Followed Hyperlink" xfId="7926" builtinId="9" hidden="1"/>
    <cellStyle name="Followed Hyperlink" xfId="7928" builtinId="9" hidden="1"/>
    <cellStyle name="Followed Hyperlink" xfId="7930" builtinId="9" hidden="1"/>
    <cellStyle name="Followed Hyperlink" xfId="7932" builtinId="9" hidden="1"/>
    <cellStyle name="Followed Hyperlink" xfId="7934" builtinId="9" hidden="1"/>
    <cellStyle name="Followed Hyperlink" xfId="7936" builtinId="9" hidden="1"/>
    <cellStyle name="Followed Hyperlink" xfId="7938" builtinId="9" hidden="1"/>
    <cellStyle name="Followed Hyperlink" xfId="7940" builtinId="9" hidden="1"/>
    <cellStyle name="Followed Hyperlink" xfId="7942" builtinId="9" hidden="1"/>
    <cellStyle name="Followed Hyperlink" xfId="7944" builtinId="9" hidden="1"/>
    <cellStyle name="Followed Hyperlink" xfId="7946" builtinId="9" hidden="1"/>
    <cellStyle name="Followed Hyperlink" xfId="7948" builtinId="9" hidden="1"/>
    <cellStyle name="Followed Hyperlink" xfId="7950" builtinId="9" hidden="1"/>
    <cellStyle name="Followed Hyperlink" xfId="7952" builtinId="9" hidden="1"/>
    <cellStyle name="Followed Hyperlink" xfId="7954" builtinId="9" hidden="1"/>
    <cellStyle name="Followed Hyperlink" xfId="7956" builtinId="9" hidden="1"/>
    <cellStyle name="Followed Hyperlink" xfId="7958" builtinId="9" hidden="1"/>
    <cellStyle name="Followed Hyperlink" xfId="7960" builtinId="9" hidden="1"/>
    <cellStyle name="Followed Hyperlink" xfId="7962" builtinId="9" hidden="1"/>
    <cellStyle name="Followed Hyperlink" xfId="7964" builtinId="9" hidden="1"/>
    <cellStyle name="Followed Hyperlink" xfId="7966" builtinId="9" hidden="1"/>
    <cellStyle name="Followed Hyperlink" xfId="7968" builtinId="9" hidden="1"/>
    <cellStyle name="Followed Hyperlink" xfId="7970" builtinId="9" hidden="1"/>
    <cellStyle name="Followed Hyperlink" xfId="7972" builtinId="9" hidden="1"/>
    <cellStyle name="Followed Hyperlink" xfId="7974" builtinId="9" hidden="1"/>
    <cellStyle name="Followed Hyperlink" xfId="7976" builtinId="9" hidden="1"/>
    <cellStyle name="Followed Hyperlink" xfId="7978" builtinId="9" hidden="1"/>
    <cellStyle name="Followed Hyperlink" xfId="7980" builtinId="9" hidden="1"/>
    <cellStyle name="Followed Hyperlink" xfId="7982" builtinId="9" hidden="1"/>
    <cellStyle name="Followed Hyperlink" xfId="7984" builtinId="9" hidden="1"/>
    <cellStyle name="Followed Hyperlink" xfId="7986" builtinId="9" hidden="1"/>
    <cellStyle name="Followed Hyperlink" xfId="7988" builtinId="9" hidden="1"/>
    <cellStyle name="Followed Hyperlink" xfId="7990" builtinId="9" hidden="1"/>
    <cellStyle name="Followed Hyperlink" xfId="7992" builtinId="9" hidden="1"/>
    <cellStyle name="Followed Hyperlink" xfId="7994" builtinId="9" hidden="1"/>
    <cellStyle name="Followed Hyperlink" xfId="7996" builtinId="9" hidden="1"/>
    <cellStyle name="Followed Hyperlink" xfId="7998" builtinId="9" hidden="1"/>
    <cellStyle name="Followed Hyperlink" xfId="8000" builtinId="9" hidden="1"/>
    <cellStyle name="Followed Hyperlink" xfId="8002" builtinId="9" hidden="1"/>
    <cellStyle name="Followed Hyperlink" xfId="8004" builtinId="9" hidden="1"/>
    <cellStyle name="Followed Hyperlink" xfId="8006" builtinId="9" hidden="1"/>
    <cellStyle name="Followed Hyperlink" xfId="8008" builtinId="9" hidden="1"/>
    <cellStyle name="Followed Hyperlink" xfId="8010" builtinId="9" hidden="1"/>
    <cellStyle name="Followed Hyperlink" xfId="8012" builtinId="9" hidden="1"/>
    <cellStyle name="Followed Hyperlink" xfId="8014" builtinId="9" hidden="1"/>
    <cellStyle name="Followed Hyperlink" xfId="8016" builtinId="9" hidden="1"/>
    <cellStyle name="Followed Hyperlink" xfId="8018" builtinId="9" hidden="1"/>
    <cellStyle name="Followed Hyperlink" xfId="8020" builtinId="9" hidden="1"/>
    <cellStyle name="Followed Hyperlink" xfId="8022" builtinId="9" hidden="1"/>
    <cellStyle name="Followed Hyperlink" xfId="8024" builtinId="9" hidden="1"/>
    <cellStyle name="Followed Hyperlink" xfId="8026" builtinId="9" hidden="1"/>
    <cellStyle name="Followed Hyperlink" xfId="8028" builtinId="9" hidden="1"/>
    <cellStyle name="Followed Hyperlink" xfId="8030" builtinId="9" hidden="1"/>
    <cellStyle name="Followed Hyperlink" xfId="8032" builtinId="9" hidden="1"/>
    <cellStyle name="Followed Hyperlink" xfId="8034" builtinId="9" hidden="1"/>
    <cellStyle name="Followed Hyperlink" xfId="8036" builtinId="9" hidden="1"/>
    <cellStyle name="Followed Hyperlink" xfId="8038" builtinId="9" hidden="1"/>
    <cellStyle name="Followed Hyperlink" xfId="8040" builtinId="9" hidden="1"/>
    <cellStyle name="Followed Hyperlink" xfId="8042" builtinId="9" hidden="1"/>
    <cellStyle name="Followed Hyperlink" xfId="8044" builtinId="9" hidden="1"/>
    <cellStyle name="Followed Hyperlink" xfId="8046" builtinId="9" hidden="1"/>
    <cellStyle name="Followed Hyperlink" xfId="8048" builtinId="9" hidden="1"/>
    <cellStyle name="Followed Hyperlink" xfId="8050" builtinId="9" hidden="1"/>
    <cellStyle name="Followed Hyperlink" xfId="8052" builtinId="9" hidden="1"/>
    <cellStyle name="Followed Hyperlink" xfId="8054" builtinId="9" hidden="1"/>
    <cellStyle name="Followed Hyperlink" xfId="8056" builtinId="9" hidden="1"/>
    <cellStyle name="Followed Hyperlink" xfId="8058" builtinId="9" hidden="1"/>
    <cellStyle name="Followed Hyperlink" xfId="8060" builtinId="9" hidden="1"/>
    <cellStyle name="Followed Hyperlink" xfId="8062" builtinId="9" hidden="1"/>
    <cellStyle name="Followed Hyperlink" xfId="8064" builtinId="9" hidden="1"/>
    <cellStyle name="Followed Hyperlink" xfId="8066" builtinId="9" hidden="1"/>
    <cellStyle name="Followed Hyperlink" xfId="8068" builtinId="9" hidden="1"/>
    <cellStyle name="Followed Hyperlink" xfId="8070" builtinId="9" hidden="1"/>
    <cellStyle name="Followed Hyperlink" xfId="8072" builtinId="9" hidden="1"/>
    <cellStyle name="Followed Hyperlink" xfId="8074" builtinId="9" hidden="1"/>
    <cellStyle name="Followed Hyperlink" xfId="8076" builtinId="9" hidden="1"/>
    <cellStyle name="Followed Hyperlink" xfId="8078" builtinId="9" hidden="1"/>
    <cellStyle name="Followed Hyperlink" xfId="8080" builtinId="9" hidden="1"/>
    <cellStyle name="Followed Hyperlink" xfId="8082" builtinId="9" hidden="1"/>
    <cellStyle name="Followed Hyperlink" xfId="8084" builtinId="9" hidden="1"/>
    <cellStyle name="Followed Hyperlink" xfId="8086" builtinId="9" hidden="1"/>
    <cellStyle name="Followed Hyperlink" xfId="8088" builtinId="9" hidden="1"/>
    <cellStyle name="Followed Hyperlink" xfId="8090" builtinId="9" hidden="1"/>
    <cellStyle name="Followed Hyperlink" xfId="8092" builtinId="9" hidden="1"/>
    <cellStyle name="Followed Hyperlink" xfId="8094" builtinId="9" hidden="1"/>
    <cellStyle name="Followed Hyperlink" xfId="8096" builtinId="9" hidden="1"/>
    <cellStyle name="Followed Hyperlink" xfId="8098" builtinId="9" hidden="1"/>
    <cellStyle name="Followed Hyperlink" xfId="8100" builtinId="9" hidden="1"/>
    <cellStyle name="Followed Hyperlink" xfId="8102" builtinId="9" hidden="1"/>
    <cellStyle name="Followed Hyperlink" xfId="8104" builtinId="9" hidden="1"/>
    <cellStyle name="Followed Hyperlink" xfId="8106" builtinId="9" hidden="1"/>
    <cellStyle name="Followed Hyperlink" xfId="8108" builtinId="9" hidden="1"/>
    <cellStyle name="Followed Hyperlink" xfId="8110" builtinId="9" hidden="1"/>
    <cellStyle name="Followed Hyperlink" xfId="8112" builtinId="9" hidden="1"/>
    <cellStyle name="Followed Hyperlink" xfId="8114" builtinId="9" hidden="1"/>
    <cellStyle name="Followed Hyperlink" xfId="8116" builtinId="9" hidden="1"/>
    <cellStyle name="Followed Hyperlink" xfId="8118" builtinId="9" hidden="1"/>
    <cellStyle name="Followed Hyperlink" xfId="8120" builtinId="9" hidden="1"/>
    <cellStyle name="Followed Hyperlink" xfId="8122" builtinId="9" hidden="1"/>
    <cellStyle name="Followed Hyperlink" xfId="8124" builtinId="9" hidden="1"/>
    <cellStyle name="Followed Hyperlink" xfId="8133" builtinId="9" hidden="1"/>
    <cellStyle name="Followed Hyperlink" xfId="8135" builtinId="9" hidden="1"/>
    <cellStyle name="Followed Hyperlink" xfId="8137" builtinId="9" hidden="1"/>
    <cellStyle name="Followed Hyperlink" xfId="8139" builtinId="9" hidden="1"/>
    <cellStyle name="Followed Hyperlink" xfId="8141" builtinId="9" hidden="1"/>
    <cellStyle name="Followed Hyperlink" xfId="8143" builtinId="9" hidden="1"/>
    <cellStyle name="Followed Hyperlink" xfId="8145" builtinId="9" hidden="1"/>
    <cellStyle name="Followed Hyperlink" xfId="8147" builtinId="9" hidden="1"/>
    <cellStyle name="Followed Hyperlink" xfId="8149" builtinId="9" hidden="1"/>
    <cellStyle name="Followed Hyperlink" xfId="8151" builtinId="9" hidden="1"/>
    <cellStyle name="Followed Hyperlink" xfId="8153" builtinId="9" hidden="1"/>
    <cellStyle name="Followed Hyperlink" xfId="8155" builtinId="9" hidden="1"/>
    <cellStyle name="Followed Hyperlink" xfId="8157" builtinId="9" hidden="1"/>
    <cellStyle name="Followed Hyperlink" xfId="8159" builtinId="9" hidden="1"/>
    <cellStyle name="Followed Hyperlink" xfId="8161" builtinId="9" hidden="1"/>
    <cellStyle name="Followed Hyperlink" xfId="8163" builtinId="9" hidden="1"/>
    <cellStyle name="Followed Hyperlink" xfId="8165" builtinId="9" hidden="1"/>
    <cellStyle name="Followed Hyperlink" xfId="8167" builtinId="9" hidden="1"/>
    <cellStyle name="Followed Hyperlink" xfId="8169" builtinId="9" hidden="1"/>
    <cellStyle name="Followed Hyperlink" xfId="8171" builtinId="9" hidden="1"/>
    <cellStyle name="Followed Hyperlink" xfId="8173" builtinId="9" hidden="1"/>
    <cellStyle name="Followed Hyperlink" xfId="8175" builtinId="9" hidden="1"/>
    <cellStyle name="Followed Hyperlink" xfId="8177" builtinId="9" hidden="1"/>
    <cellStyle name="Followed Hyperlink" xfId="8179" builtinId="9" hidden="1"/>
    <cellStyle name="Followed Hyperlink" xfId="8181" builtinId="9" hidden="1"/>
    <cellStyle name="Followed Hyperlink" xfId="8183" builtinId="9" hidden="1"/>
    <cellStyle name="Followed Hyperlink" xfId="8185" builtinId="9" hidden="1"/>
    <cellStyle name="Followed Hyperlink" xfId="8187" builtinId="9" hidden="1"/>
    <cellStyle name="Followed Hyperlink" xfId="8189" builtinId="9" hidden="1"/>
    <cellStyle name="Followed Hyperlink" xfId="8191" builtinId="9" hidden="1"/>
    <cellStyle name="Followed Hyperlink" xfId="8193" builtinId="9" hidden="1"/>
    <cellStyle name="Followed Hyperlink" xfId="8195" builtinId="9" hidden="1"/>
    <cellStyle name="Followed Hyperlink" xfId="8197" builtinId="9" hidden="1"/>
    <cellStyle name="Followed Hyperlink" xfId="8199" builtinId="9" hidden="1"/>
    <cellStyle name="Followed Hyperlink" xfId="8201" builtinId="9" hidden="1"/>
    <cellStyle name="Followed Hyperlink" xfId="8203" builtinId="9" hidden="1"/>
    <cellStyle name="Followed Hyperlink" xfId="8205" builtinId="9" hidden="1"/>
    <cellStyle name="Followed Hyperlink" xfId="8207" builtinId="9" hidden="1"/>
    <cellStyle name="Followed Hyperlink" xfId="8209" builtinId="9" hidden="1"/>
    <cellStyle name="Followed Hyperlink" xfId="8211" builtinId="9" hidden="1"/>
    <cellStyle name="Followed Hyperlink" xfId="8213" builtinId="9" hidden="1"/>
    <cellStyle name="Followed Hyperlink" xfId="8215" builtinId="9" hidden="1"/>
    <cellStyle name="Followed Hyperlink" xfId="8217" builtinId="9" hidden="1"/>
    <cellStyle name="Followed Hyperlink" xfId="8219" builtinId="9" hidden="1"/>
    <cellStyle name="Followed Hyperlink" xfId="8221" builtinId="9" hidden="1"/>
    <cellStyle name="Followed Hyperlink" xfId="8223" builtinId="9" hidden="1"/>
    <cellStyle name="Followed Hyperlink" xfId="8225" builtinId="9" hidden="1"/>
    <cellStyle name="Followed Hyperlink" xfId="8227" builtinId="9" hidden="1"/>
    <cellStyle name="Followed Hyperlink" xfId="8229" builtinId="9" hidden="1"/>
    <cellStyle name="Followed Hyperlink" xfId="8231" builtinId="9" hidden="1"/>
    <cellStyle name="Followed Hyperlink" xfId="8233" builtinId="9" hidden="1"/>
    <cellStyle name="Followed Hyperlink" xfId="8235" builtinId="9" hidden="1"/>
    <cellStyle name="Followed Hyperlink" xfId="8237" builtinId="9" hidden="1"/>
    <cellStyle name="Followed Hyperlink" xfId="8239" builtinId="9" hidden="1"/>
    <cellStyle name="Followed Hyperlink" xfId="8241" builtinId="9" hidden="1"/>
    <cellStyle name="Followed Hyperlink" xfId="8243" builtinId="9" hidden="1"/>
    <cellStyle name="Followed Hyperlink" xfId="8245" builtinId="9" hidden="1"/>
    <cellStyle name="Followed Hyperlink" xfId="8247" builtinId="9" hidden="1"/>
    <cellStyle name="Followed Hyperlink" xfId="8249" builtinId="9" hidden="1"/>
    <cellStyle name="Followed Hyperlink" xfId="8251" builtinId="9" hidden="1"/>
    <cellStyle name="Followed Hyperlink" xfId="8253" builtinId="9" hidden="1"/>
    <cellStyle name="Followed Hyperlink" xfId="8255" builtinId="9" hidden="1"/>
    <cellStyle name="Followed Hyperlink" xfId="8257" builtinId="9" hidden="1"/>
    <cellStyle name="Followed Hyperlink" xfId="8259" builtinId="9" hidden="1"/>
    <cellStyle name="Followed Hyperlink" xfId="8261" builtinId="9" hidden="1"/>
    <cellStyle name="Followed Hyperlink" xfId="8263" builtinId="9" hidden="1"/>
    <cellStyle name="Followed Hyperlink" xfId="8265" builtinId="9" hidden="1"/>
    <cellStyle name="Followed Hyperlink" xfId="8267" builtinId="9" hidden="1"/>
    <cellStyle name="Followed Hyperlink" xfId="8269" builtinId="9" hidden="1"/>
    <cellStyle name="Followed Hyperlink" xfId="8271" builtinId="9" hidden="1"/>
    <cellStyle name="Followed Hyperlink" xfId="8273" builtinId="9" hidden="1"/>
    <cellStyle name="Followed Hyperlink" xfId="8275" builtinId="9" hidden="1"/>
    <cellStyle name="Followed Hyperlink" xfId="8277" builtinId="9" hidden="1"/>
    <cellStyle name="Followed Hyperlink" xfId="8279" builtinId="9" hidden="1"/>
    <cellStyle name="Followed Hyperlink" xfId="8281" builtinId="9" hidden="1"/>
    <cellStyle name="Followed Hyperlink" xfId="8283" builtinId="9" hidden="1"/>
    <cellStyle name="Followed Hyperlink" xfId="8285" builtinId="9" hidden="1"/>
    <cellStyle name="Followed Hyperlink" xfId="8287" builtinId="9" hidden="1"/>
    <cellStyle name="Followed Hyperlink" xfId="8289" builtinId="9" hidden="1"/>
    <cellStyle name="Followed Hyperlink" xfId="8291" builtinId="9" hidden="1"/>
    <cellStyle name="Followed Hyperlink" xfId="8293" builtinId="9" hidden="1"/>
    <cellStyle name="Followed Hyperlink" xfId="8295" builtinId="9" hidden="1"/>
    <cellStyle name="Followed Hyperlink" xfId="8297" builtinId="9" hidden="1"/>
    <cellStyle name="Followed Hyperlink" xfId="8299" builtinId="9" hidden="1"/>
    <cellStyle name="Followed Hyperlink" xfId="8301" builtinId="9" hidden="1"/>
    <cellStyle name="Followed Hyperlink" xfId="8303" builtinId="9" hidden="1"/>
    <cellStyle name="Followed Hyperlink" xfId="8305" builtinId="9" hidden="1"/>
    <cellStyle name="Followed Hyperlink" xfId="8307" builtinId="9" hidden="1"/>
    <cellStyle name="Followed Hyperlink" xfId="8309" builtinId="9" hidden="1"/>
    <cellStyle name="Followed Hyperlink" xfId="8311" builtinId="9" hidden="1"/>
    <cellStyle name="Followed Hyperlink" xfId="8313" builtinId="9" hidden="1"/>
    <cellStyle name="Followed Hyperlink" xfId="8315" builtinId="9" hidden="1"/>
    <cellStyle name="Followed Hyperlink" xfId="8317" builtinId="9" hidden="1"/>
    <cellStyle name="Followed Hyperlink" xfId="8319" builtinId="9" hidden="1"/>
    <cellStyle name="Followed Hyperlink" xfId="8321" builtinId="9" hidden="1"/>
    <cellStyle name="Followed Hyperlink" xfId="8323" builtinId="9" hidden="1"/>
    <cellStyle name="Followed Hyperlink" xfId="8325" builtinId="9" hidden="1"/>
    <cellStyle name="Followed Hyperlink" xfId="8327" builtinId="9" hidden="1"/>
    <cellStyle name="Followed Hyperlink" xfId="8329" builtinId="9" hidden="1"/>
    <cellStyle name="Followed Hyperlink" xfId="8331" builtinId="9" hidden="1"/>
    <cellStyle name="Followed Hyperlink" xfId="8333" builtinId="9" hidden="1"/>
    <cellStyle name="Followed Hyperlink" xfId="8335" builtinId="9" hidden="1"/>
    <cellStyle name="Followed Hyperlink" xfId="8337" builtinId="9" hidden="1"/>
    <cellStyle name="Followed Hyperlink" xfId="8339" builtinId="9" hidden="1"/>
    <cellStyle name="Followed Hyperlink" xfId="8341" builtinId="9" hidden="1"/>
    <cellStyle name="Followed Hyperlink" xfId="8343" builtinId="9" hidden="1"/>
    <cellStyle name="Followed Hyperlink" xfId="8345" builtinId="9" hidden="1"/>
    <cellStyle name="Followed Hyperlink" xfId="8347" builtinId="9" hidden="1"/>
    <cellStyle name="Followed Hyperlink" xfId="8349" builtinId="9" hidden="1"/>
    <cellStyle name="Followed Hyperlink" xfId="8351" builtinId="9" hidden="1"/>
    <cellStyle name="Followed Hyperlink" xfId="8353" builtinId="9" hidden="1"/>
    <cellStyle name="Followed Hyperlink" xfId="8355" builtinId="9" hidden="1"/>
    <cellStyle name="Followed Hyperlink" xfId="8357" builtinId="9" hidden="1"/>
    <cellStyle name="Followed Hyperlink" xfId="8359" builtinId="9" hidden="1"/>
    <cellStyle name="Followed Hyperlink" xfId="8361" builtinId="9" hidden="1"/>
    <cellStyle name="Followed Hyperlink" xfId="8363" builtinId="9" hidden="1"/>
    <cellStyle name="Followed Hyperlink" xfId="8365" builtinId="9" hidden="1"/>
    <cellStyle name="Followed Hyperlink" xfId="8367" builtinId="9" hidden="1"/>
    <cellStyle name="Followed Hyperlink" xfId="8369" builtinId="9" hidden="1"/>
    <cellStyle name="Followed Hyperlink" xfId="8371" builtinId="9" hidden="1"/>
    <cellStyle name="Followed Hyperlink" xfId="8373" builtinId="9" hidden="1"/>
    <cellStyle name="Followed Hyperlink" xfId="8375" builtinId="9" hidden="1"/>
    <cellStyle name="Followed Hyperlink" xfId="8377" builtinId="9" hidden="1"/>
    <cellStyle name="Followed Hyperlink" xfId="8379" builtinId="9" hidden="1"/>
    <cellStyle name="Followed Hyperlink" xfId="8381" builtinId="9" hidden="1"/>
    <cellStyle name="Followed Hyperlink" xfId="8383" builtinId="9" hidden="1"/>
    <cellStyle name="Followed Hyperlink" xfId="8385" builtinId="9" hidden="1"/>
    <cellStyle name="Followed Hyperlink" xfId="8387" builtinId="9" hidden="1"/>
    <cellStyle name="Followed Hyperlink" xfId="8389" builtinId="9" hidden="1"/>
    <cellStyle name="Followed Hyperlink" xfId="8391" builtinId="9" hidden="1"/>
    <cellStyle name="Followed Hyperlink" xfId="8393" builtinId="9" hidden="1"/>
    <cellStyle name="Followed Hyperlink" xfId="8395" builtinId="9" hidden="1"/>
    <cellStyle name="Followed Hyperlink" xfId="8397" builtinId="9" hidden="1"/>
    <cellStyle name="Followed Hyperlink" xfId="8399" builtinId="9" hidden="1"/>
    <cellStyle name="Followed Hyperlink" xfId="8401" builtinId="9" hidden="1"/>
    <cellStyle name="Followed Hyperlink" xfId="8403" builtinId="9" hidden="1"/>
    <cellStyle name="Followed Hyperlink" xfId="8405" builtinId="9" hidden="1"/>
    <cellStyle name="Followed Hyperlink" xfId="8407" builtinId="9" hidden="1"/>
    <cellStyle name="Followed Hyperlink" xfId="8409" builtinId="9" hidden="1"/>
    <cellStyle name="Followed Hyperlink" xfId="8411" builtinId="9" hidden="1"/>
    <cellStyle name="Followed Hyperlink" xfId="8413" builtinId="9" hidden="1"/>
    <cellStyle name="Followed Hyperlink" xfId="8415" builtinId="9" hidden="1"/>
    <cellStyle name="Followed Hyperlink" xfId="8417" builtinId="9" hidden="1"/>
    <cellStyle name="Followed Hyperlink" xfId="8419" builtinId="9" hidden="1"/>
    <cellStyle name="Followed Hyperlink" xfId="8421" builtinId="9" hidden="1"/>
    <cellStyle name="Followed Hyperlink" xfId="8423" builtinId="9" hidden="1"/>
    <cellStyle name="Followed Hyperlink" xfId="8425" builtinId="9" hidden="1"/>
    <cellStyle name="Followed Hyperlink" xfId="8427" builtinId="9" hidden="1"/>
    <cellStyle name="Followed Hyperlink" xfId="8429" builtinId="9" hidden="1"/>
    <cellStyle name="Followed Hyperlink" xfId="8431" builtinId="9" hidden="1"/>
    <cellStyle name="Followed Hyperlink" xfId="8433" builtinId="9" hidden="1"/>
    <cellStyle name="Followed Hyperlink" xfId="8435" builtinId="9" hidden="1"/>
    <cellStyle name="Followed Hyperlink" xfId="8437" builtinId="9" hidden="1"/>
    <cellStyle name="Followed Hyperlink" xfId="8439" builtinId="9" hidden="1"/>
    <cellStyle name="Followed Hyperlink" xfId="8441" builtinId="9" hidden="1"/>
    <cellStyle name="Followed Hyperlink" xfId="8443" builtinId="9" hidden="1"/>
    <cellStyle name="Followed Hyperlink" xfId="8445" builtinId="9" hidden="1"/>
    <cellStyle name="Followed Hyperlink" xfId="8447" builtinId="9" hidden="1"/>
    <cellStyle name="Followed Hyperlink" xfId="8449" builtinId="9" hidden="1"/>
    <cellStyle name="Followed Hyperlink" xfId="8451" builtinId="9" hidden="1"/>
    <cellStyle name="Followed Hyperlink" xfId="8453" builtinId="9" hidden="1"/>
    <cellStyle name="Followed Hyperlink" xfId="8455" builtinId="9" hidden="1"/>
    <cellStyle name="Followed Hyperlink" xfId="8457" builtinId="9" hidden="1"/>
    <cellStyle name="Followed Hyperlink" xfId="8459" builtinId="9" hidden="1"/>
    <cellStyle name="Followed Hyperlink" xfId="8461" builtinId="9" hidden="1"/>
    <cellStyle name="Followed Hyperlink" xfId="8463" builtinId="9" hidden="1"/>
    <cellStyle name="Followed Hyperlink" xfId="8465" builtinId="9" hidden="1"/>
    <cellStyle name="Followed Hyperlink" xfId="8467" builtinId="9" hidden="1"/>
    <cellStyle name="Followed Hyperlink" xfId="8469" builtinId="9" hidden="1"/>
    <cellStyle name="Followed Hyperlink" xfId="8471" builtinId="9" hidden="1"/>
    <cellStyle name="Followed Hyperlink" xfId="8473" builtinId="9" hidden="1"/>
    <cellStyle name="Followed Hyperlink" xfId="8475" builtinId="9" hidden="1"/>
    <cellStyle name="Followed Hyperlink" xfId="8477" builtinId="9" hidden="1"/>
    <cellStyle name="Followed Hyperlink" xfId="8479" builtinId="9" hidden="1"/>
    <cellStyle name="Followed Hyperlink" xfId="8481" builtinId="9" hidden="1"/>
    <cellStyle name="Followed Hyperlink" xfId="8483" builtinId="9" hidden="1"/>
    <cellStyle name="Followed Hyperlink" xfId="8485" builtinId="9" hidden="1"/>
    <cellStyle name="Followed Hyperlink" xfId="8487" builtinId="9" hidden="1"/>
    <cellStyle name="Followed Hyperlink" xfId="8489" builtinId="9" hidden="1"/>
    <cellStyle name="Followed Hyperlink" xfId="8491" builtinId="9" hidden="1"/>
    <cellStyle name="Followed Hyperlink" xfId="8493" builtinId="9" hidden="1"/>
    <cellStyle name="Followed Hyperlink" xfId="8495" builtinId="9" hidden="1"/>
    <cellStyle name="Followed Hyperlink" xfId="8497" builtinId="9" hidden="1"/>
    <cellStyle name="Followed Hyperlink" xfId="8499" builtinId="9" hidden="1"/>
    <cellStyle name="Followed Hyperlink" xfId="8501" builtinId="9" hidden="1"/>
    <cellStyle name="Followed Hyperlink" xfId="8503" builtinId="9" hidden="1"/>
    <cellStyle name="Followed Hyperlink" xfId="8505" builtinId="9" hidden="1"/>
    <cellStyle name="Followed Hyperlink" xfId="8507" builtinId="9" hidden="1"/>
    <cellStyle name="Followed Hyperlink" xfId="8509" builtinId="9" hidden="1"/>
    <cellStyle name="Followed Hyperlink" xfId="8511" builtinId="9" hidden="1"/>
    <cellStyle name="Followed Hyperlink" xfId="8513" builtinId="9" hidden="1"/>
    <cellStyle name="Followed Hyperlink" xfId="8515" builtinId="9" hidden="1"/>
    <cellStyle name="Followed Hyperlink" xfId="8517" builtinId="9" hidden="1"/>
    <cellStyle name="Followed Hyperlink" xfId="8519" builtinId="9" hidden="1"/>
    <cellStyle name="Followed Hyperlink" xfId="8521" builtinId="9" hidden="1"/>
    <cellStyle name="Followed Hyperlink" xfId="8523" builtinId="9" hidden="1"/>
    <cellStyle name="Followed Hyperlink" xfId="8525" builtinId="9" hidden="1"/>
    <cellStyle name="Followed Hyperlink" xfId="8527" builtinId="9" hidden="1"/>
    <cellStyle name="Followed Hyperlink" xfId="8529" builtinId="9" hidden="1"/>
    <cellStyle name="Followed Hyperlink" xfId="8531" builtinId="9" hidden="1"/>
    <cellStyle name="Followed Hyperlink" xfId="8533" builtinId="9" hidden="1"/>
    <cellStyle name="Followed Hyperlink" xfId="8535" builtinId="9" hidden="1"/>
    <cellStyle name="Followed Hyperlink" xfId="8537" builtinId="9" hidden="1"/>
    <cellStyle name="Followed Hyperlink" xfId="8539" builtinId="9" hidden="1"/>
    <cellStyle name="Followed Hyperlink" xfId="8541" builtinId="9" hidden="1"/>
    <cellStyle name="Followed Hyperlink" xfId="8543" builtinId="9" hidden="1"/>
    <cellStyle name="Followed Hyperlink" xfId="8545" builtinId="9" hidden="1"/>
    <cellStyle name="Followed Hyperlink" xfId="8547" builtinId="9" hidden="1"/>
    <cellStyle name="Followed Hyperlink" xfId="8549" builtinId="9" hidden="1"/>
    <cellStyle name="Followed Hyperlink" xfId="8551" builtinId="9" hidden="1"/>
    <cellStyle name="Followed Hyperlink" xfId="8553" builtinId="9" hidden="1"/>
    <cellStyle name="Followed Hyperlink" xfId="8555" builtinId="9" hidden="1"/>
    <cellStyle name="Followed Hyperlink" xfId="8557" builtinId="9" hidden="1"/>
    <cellStyle name="Followed Hyperlink" xfId="8559" builtinId="9" hidden="1"/>
    <cellStyle name="Followed Hyperlink" xfId="8561" builtinId="9" hidden="1"/>
    <cellStyle name="Followed Hyperlink" xfId="8563" builtinId="9" hidden="1"/>
    <cellStyle name="Followed Hyperlink" xfId="8565" builtinId="9" hidden="1"/>
    <cellStyle name="Followed Hyperlink" xfId="8567" builtinId="9" hidden="1"/>
    <cellStyle name="Followed Hyperlink" xfId="8569" builtinId="9" hidden="1"/>
    <cellStyle name="Followed Hyperlink" xfId="8571" builtinId="9" hidden="1"/>
    <cellStyle name="Followed Hyperlink" xfId="8573" builtinId="9" hidden="1"/>
    <cellStyle name="Followed Hyperlink" xfId="8575" builtinId="9" hidden="1"/>
    <cellStyle name="Followed Hyperlink" xfId="8577" builtinId="9" hidden="1"/>
    <cellStyle name="Followed Hyperlink" xfId="8579" builtinId="9" hidden="1"/>
    <cellStyle name="Followed Hyperlink" xfId="8581" builtinId="9" hidden="1"/>
    <cellStyle name="Followed Hyperlink" xfId="8583" builtinId="9" hidden="1"/>
    <cellStyle name="Followed Hyperlink" xfId="8585" builtinId="9" hidden="1"/>
    <cellStyle name="Followed Hyperlink" xfId="8587" builtinId="9" hidden="1"/>
    <cellStyle name="Followed Hyperlink" xfId="8589" builtinId="9" hidden="1"/>
    <cellStyle name="Followed Hyperlink" xfId="8595" builtinId="9" hidden="1"/>
    <cellStyle name="Followed Hyperlink" xfId="8597" builtinId="9" hidden="1"/>
    <cellStyle name="Followed Hyperlink" xfId="8599" builtinId="9" hidden="1"/>
    <cellStyle name="Followed Hyperlink" xfId="8601" builtinId="9" hidden="1"/>
    <cellStyle name="Followed Hyperlink" xfId="8603" builtinId="9" hidden="1"/>
    <cellStyle name="Followed Hyperlink" xfId="8605" builtinId="9" hidden="1"/>
    <cellStyle name="Followed Hyperlink" xfId="8607" builtinId="9" hidden="1"/>
    <cellStyle name="Followed Hyperlink" xfId="8609" builtinId="9" hidden="1"/>
    <cellStyle name="Followed Hyperlink" xfId="8611" builtinId="9" hidden="1"/>
    <cellStyle name="Followed Hyperlink" xfId="8613" builtinId="9" hidden="1"/>
    <cellStyle name="Followed Hyperlink" xfId="8615" builtinId="9" hidden="1"/>
    <cellStyle name="Followed Hyperlink" xfId="8617" builtinId="9" hidden="1"/>
    <cellStyle name="Followed Hyperlink" xfId="8619" builtinId="9" hidden="1"/>
    <cellStyle name="Followed Hyperlink" xfId="8621" builtinId="9" hidden="1"/>
    <cellStyle name="Followed Hyperlink" xfId="8623" builtinId="9" hidden="1"/>
    <cellStyle name="Followed Hyperlink" xfId="8625" builtinId="9" hidden="1"/>
    <cellStyle name="Followed Hyperlink" xfId="8627" builtinId="9" hidden="1"/>
    <cellStyle name="Followed Hyperlink" xfId="8629" builtinId="9" hidden="1"/>
    <cellStyle name="Followed Hyperlink" xfId="8631" builtinId="9" hidden="1"/>
    <cellStyle name="Followed Hyperlink" xfId="8633" builtinId="9" hidden="1"/>
    <cellStyle name="Followed Hyperlink" xfId="8635" builtinId="9" hidden="1"/>
    <cellStyle name="Followed Hyperlink" xfId="8637" builtinId="9" hidden="1"/>
    <cellStyle name="Followed Hyperlink" xfId="8639" builtinId="9" hidden="1"/>
    <cellStyle name="Followed Hyperlink" xfId="8641" builtinId="9" hidden="1"/>
    <cellStyle name="Followed Hyperlink" xfId="8643" builtinId="9" hidden="1"/>
    <cellStyle name="Followed Hyperlink" xfId="8645" builtinId="9" hidden="1"/>
    <cellStyle name="Followed Hyperlink" xfId="8647" builtinId="9" hidden="1"/>
    <cellStyle name="Followed Hyperlink" xfId="8649" builtinId="9" hidden="1"/>
    <cellStyle name="Followed Hyperlink" xfId="8651" builtinId="9" hidden="1"/>
    <cellStyle name="Followed Hyperlink" xfId="8653" builtinId="9" hidden="1"/>
    <cellStyle name="Followed Hyperlink" xfId="8655" builtinId="9" hidden="1"/>
    <cellStyle name="Followed Hyperlink" xfId="8657" builtinId="9" hidden="1"/>
    <cellStyle name="Followed Hyperlink" xfId="8659" builtinId="9" hidden="1"/>
    <cellStyle name="Followed Hyperlink" xfId="8661" builtinId="9" hidden="1"/>
    <cellStyle name="Followed Hyperlink" xfId="8663" builtinId="9" hidden="1"/>
    <cellStyle name="Followed Hyperlink" xfId="8665" builtinId="9" hidden="1"/>
    <cellStyle name="Followed Hyperlink" xfId="8667" builtinId="9" hidden="1"/>
    <cellStyle name="Followed Hyperlink" xfId="8669" builtinId="9" hidden="1"/>
    <cellStyle name="Followed Hyperlink" xfId="8671" builtinId="9" hidden="1"/>
    <cellStyle name="Followed Hyperlink" xfId="8673" builtinId="9" hidden="1"/>
    <cellStyle name="Followed Hyperlink" xfId="8675" builtinId="9" hidden="1"/>
    <cellStyle name="Followed Hyperlink" xfId="8677" builtinId="9" hidden="1"/>
    <cellStyle name="Followed Hyperlink" xfId="8679" builtinId="9" hidden="1"/>
    <cellStyle name="Followed Hyperlink" xfId="8681" builtinId="9" hidden="1"/>
    <cellStyle name="Followed Hyperlink" xfId="8683" builtinId="9" hidden="1"/>
    <cellStyle name="Followed Hyperlink" xfId="8685" builtinId="9" hidden="1"/>
    <cellStyle name="Followed Hyperlink" xfId="8687" builtinId="9" hidden="1"/>
    <cellStyle name="Followed Hyperlink" xfId="8689" builtinId="9" hidden="1"/>
    <cellStyle name="Followed Hyperlink" xfId="8691" builtinId="9" hidden="1"/>
    <cellStyle name="Followed Hyperlink" xfId="8693" builtinId="9" hidden="1"/>
    <cellStyle name="Followed Hyperlink" xfId="8695" builtinId="9" hidden="1"/>
    <cellStyle name="Followed Hyperlink" xfId="8697" builtinId="9" hidden="1"/>
    <cellStyle name="Followed Hyperlink" xfId="8699" builtinId="9" hidden="1"/>
    <cellStyle name="Followed Hyperlink" xfId="8701" builtinId="9" hidden="1"/>
    <cellStyle name="Followed Hyperlink" xfId="8703" builtinId="9" hidden="1"/>
    <cellStyle name="Followed Hyperlink" xfId="8705" builtinId="9" hidden="1"/>
    <cellStyle name="Followed Hyperlink" xfId="8707" builtinId="9" hidden="1"/>
    <cellStyle name="Followed Hyperlink" xfId="8709" builtinId="9" hidden="1"/>
    <cellStyle name="Followed Hyperlink" xfId="8711" builtinId="9" hidden="1"/>
    <cellStyle name="Followed Hyperlink" xfId="8713" builtinId="9" hidden="1"/>
    <cellStyle name="Followed Hyperlink" xfId="8715" builtinId="9" hidden="1"/>
    <cellStyle name="Followed Hyperlink" xfId="8717" builtinId="9" hidden="1"/>
    <cellStyle name="Followed Hyperlink" xfId="8719" builtinId="9" hidden="1"/>
    <cellStyle name="Followed Hyperlink" xfId="8721" builtinId="9" hidden="1"/>
    <cellStyle name="Followed Hyperlink" xfId="8126" builtinId="9" hidden="1"/>
    <cellStyle name="Followed Hyperlink" xfId="8128" builtinId="9" hidden="1"/>
    <cellStyle name="Followed Hyperlink" xfId="8742" builtinId="9" hidden="1"/>
    <cellStyle name="Followed Hyperlink" xfId="8741" builtinId="9" hidden="1"/>
    <cellStyle name="Followed Hyperlink" xfId="8735" builtinId="9" hidden="1"/>
    <cellStyle name="Followed Hyperlink" xfId="8733" builtinId="9" hidden="1"/>
    <cellStyle name="Followed Hyperlink" xfId="8730" builtinId="9" hidden="1"/>
    <cellStyle name="Followed Hyperlink" xfId="8723" builtinId="9" hidden="1"/>
    <cellStyle name="Followed Hyperlink" xfId="8732" builtinId="9" hidden="1"/>
    <cellStyle name="Followed Hyperlink" xfId="8592" builtinId="9" hidden="1"/>
    <cellStyle name="Followed Hyperlink" xfId="8590" builtinId="9" hidden="1"/>
    <cellStyle name="Followed Hyperlink" xfId="7299" builtinId="9" hidden="1"/>
    <cellStyle name="Followed Hyperlink" xfId="8736" builtinId="9" hidden="1"/>
    <cellStyle name="Followed Hyperlink" xfId="8744" builtinId="9" hidden="1"/>
    <cellStyle name="Followed Hyperlink" xfId="8734" builtinId="9" hidden="1"/>
    <cellStyle name="Followed Hyperlink" xfId="8593" builtinId="9" hidden="1"/>
    <cellStyle name="Followed Hyperlink" xfId="8125" builtinId="9" hidden="1"/>
    <cellStyle name="Followed Hyperlink" xfId="8746" builtinId="9" hidden="1"/>
    <cellStyle name="Followed Hyperlink" xfId="8748" builtinId="9" hidden="1"/>
    <cellStyle name="Followed Hyperlink" xfId="8750" builtinId="9" hidden="1"/>
    <cellStyle name="Followed Hyperlink" xfId="8752" builtinId="9" hidden="1"/>
    <cellStyle name="Followed Hyperlink" xfId="8754" builtinId="9" hidden="1"/>
    <cellStyle name="Followed Hyperlink" xfId="8756" builtinId="9" hidden="1"/>
    <cellStyle name="Followed Hyperlink" xfId="8758" builtinId="9" hidden="1"/>
    <cellStyle name="Followed Hyperlink" xfId="8760" builtinId="9" hidden="1"/>
    <cellStyle name="Followed Hyperlink" xfId="8762" builtinId="9" hidden="1"/>
    <cellStyle name="Followed Hyperlink" xfId="8764" builtinId="9" hidden="1"/>
    <cellStyle name="Followed Hyperlink" xfId="8766" builtinId="9" hidden="1"/>
    <cellStyle name="Followed Hyperlink" xfId="8768" builtinId="9" hidden="1"/>
    <cellStyle name="Followed Hyperlink" xfId="8770" builtinId="9" hidden="1"/>
    <cellStyle name="Followed Hyperlink" xfId="8772" builtinId="9" hidden="1"/>
    <cellStyle name="Followed Hyperlink" xfId="8774" builtinId="9" hidden="1"/>
    <cellStyle name="Followed Hyperlink" xfId="8776" builtinId="9" hidden="1"/>
    <cellStyle name="Followed Hyperlink" xfId="8778" builtinId="9" hidden="1"/>
    <cellStyle name="Followed Hyperlink" xfId="8780" builtinId="9" hidden="1"/>
    <cellStyle name="Followed Hyperlink" xfId="8782" builtinId="9" hidden="1"/>
    <cellStyle name="Followed Hyperlink" xfId="8784" builtinId="9" hidden="1"/>
    <cellStyle name="Followed Hyperlink" xfId="8786" builtinId="9" hidden="1"/>
    <cellStyle name="Followed Hyperlink" xfId="8788" builtinId="9" hidden="1"/>
    <cellStyle name="Followed Hyperlink" xfId="8790" builtinId="9" hidden="1"/>
    <cellStyle name="Followed Hyperlink" xfId="8792" builtinId="9" hidden="1"/>
    <cellStyle name="Followed Hyperlink" xfId="8794" builtinId="9" hidden="1"/>
    <cellStyle name="Followed Hyperlink" xfId="8796" builtinId="9" hidden="1"/>
    <cellStyle name="Followed Hyperlink" xfId="8798" builtinId="9" hidden="1"/>
    <cellStyle name="Followed Hyperlink" xfId="8800" builtinId="9" hidden="1"/>
    <cellStyle name="Followed Hyperlink" xfId="8802" builtinId="9" hidden="1"/>
    <cellStyle name="Followed Hyperlink" xfId="8804" builtinId="9" hidden="1"/>
    <cellStyle name="Followed Hyperlink" xfId="8806" builtinId="9" hidden="1"/>
    <cellStyle name="Followed Hyperlink" xfId="8808" builtinId="9" hidden="1"/>
    <cellStyle name="Followed Hyperlink" xfId="8810" builtinId="9" hidden="1"/>
    <cellStyle name="Followed Hyperlink" xfId="8812" builtinId="9" hidden="1"/>
    <cellStyle name="Followed Hyperlink" xfId="8814" builtinId="9" hidden="1"/>
    <cellStyle name="Followed Hyperlink" xfId="8816" builtinId="9" hidden="1"/>
    <cellStyle name="Followed Hyperlink" xfId="8818" builtinId="9" hidden="1"/>
    <cellStyle name="Followed Hyperlink" xfId="8820" builtinId="9" hidden="1"/>
    <cellStyle name="Followed Hyperlink" xfId="8822" builtinId="9" hidden="1"/>
    <cellStyle name="Followed Hyperlink" xfId="8824" builtinId="9" hidden="1"/>
    <cellStyle name="Followed Hyperlink" xfId="8826" builtinId="9" hidden="1"/>
    <cellStyle name="Followed Hyperlink" xfId="8828" builtinId="9" hidden="1"/>
    <cellStyle name="Followed Hyperlink" xfId="8830" builtinId="9" hidden="1"/>
    <cellStyle name="Followed Hyperlink" xfId="8832" builtinId="9" hidden="1"/>
    <cellStyle name="Followed Hyperlink" xfId="8834" builtinId="9" hidden="1"/>
    <cellStyle name="Followed Hyperlink" xfId="8836" builtinId="9" hidden="1"/>
    <cellStyle name="Followed Hyperlink" xfId="8838" builtinId="9" hidden="1"/>
    <cellStyle name="Followed Hyperlink" xfId="8840" builtinId="9" hidden="1"/>
    <cellStyle name="Followed Hyperlink" xfId="8842" builtinId="9" hidden="1"/>
    <cellStyle name="Followed Hyperlink" xfId="8844" builtinId="9" hidden="1"/>
    <cellStyle name="Followed Hyperlink" xfId="8846" builtinId="9" hidden="1"/>
    <cellStyle name="Followed Hyperlink" xfId="8848" builtinId="9" hidden="1"/>
    <cellStyle name="Followed Hyperlink" xfId="8850" builtinId="9" hidden="1"/>
    <cellStyle name="Followed Hyperlink" xfId="8852" builtinId="9" hidden="1"/>
    <cellStyle name="Followed Hyperlink" xfId="8854" builtinId="9" hidden="1"/>
    <cellStyle name="Followed Hyperlink" xfId="8856" builtinId="9" hidden="1"/>
    <cellStyle name="Followed Hyperlink" xfId="8858" builtinId="9" hidden="1"/>
    <cellStyle name="Followed Hyperlink" xfId="8860" builtinId="9" hidden="1"/>
    <cellStyle name="Followed Hyperlink" xfId="8862" builtinId="9" hidden="1"/>
    <cellStyle name="Followed Hyperlink" xfId="8864" builtinId="9" hidden="1"/>
    <cellStyle name="Followed Hyperlink" xfId="8866" builtinId="9" hidden="1"/>
    <cellStyle name="Followed Hyperlink" xfId="8868" builtinId="9" hidden="1"/>
    <cellStyle name="Followed Hyperlink" xfId="8870" builtinId="9" hidden="1"/>
    <cellStyle name="Followed Hyperlink" xfId="8872" builtinId="9" hidden="1"/>
    <cellStyle name="Followed Hyperlink" xfId="8874" builtinId="9" hidden="1"/>
    <cellStyle name="Followed Hyperlink" xfId="8876" builtinId="9" hidden="1"/>
    <cellStyle name="Followed Hyperlink" xfId="8878" builtinId="9" hidden="1"/>
    <cellStyle name="Followed Hyperlink" xfId="8880" builtinId="9" hidden="1"/>
    <cellStyle name="Followed Hyperlink" xfId="8882" builtinId="9" hidden="1"/>
    <cellStyle name="Followed Hyperlink" xfId="8884" builtinId="9" hidden="1"/>
    <cellStyle name="Followed Hyperlink" xfId="8886" builtinId="9" hidden="1"/>
    <cellStyle name="Followed Hyperlink" xfId="8888" builtinId="9" hidden="1"/>
    <cellStyle name="Followed Hyperlink" xfId="8890" builtinId="9" hidden="1"/>
    <cellStyle name="Followed Hyperlink" xfId="8892" builtinId="9" hidden="1"/>
    <cellStyle name="Followed Hyperlink" xfId="8894" builtinId="9" hidden="1"/>
    <cellStyle name="Followed Hyperlink" xfId="8896" builtinId="9" hidden="1"/>
    <cellStyle name="Followed Hyperlink" xfId="8898" builtinId="9" hidden="1"/>
    <cellStyle name="Followed Hyperlink" xfId="8900" builtinId="9" hidden="1"/>
    <cellStyle name="Followed Hyperlink" xfId="8902" builtinId="9" hidden="1"/>
    <cellStyle name="Followed Hyperlink" xfId="8904" builtinId="9" hidden="1"/>
    <cellStyle name="Followed Hyperlink" xfId="8906" builtinId="9" hidden="1"/>
    <cellStyle name="Followed Hyperlink" xfId="8908" builtinId="9" hidden="1"/>
    <cellStyle name="Followed Hyperlink" xfId="8910" builtinId="9" hidden="1"/>
    <cellStyle name="Followed Hyperlink" xfId="8912" builtinId="9" hidden="1"/>
    <cellStyle name="Followed Hyperlink" xfId="8914" builtinId="9" hidden="1"/>
    <cellStyle name="Followed Hyperlink" xfId="8916" builtinId="9" hidden="1"/>
    <cellStyle name="Followed Hyperlink" xfId="8918" builtinId="9" hidden="1"/>
    <cellStyle name="Followed Hyperlink" xfId="8920" builtinId="9" hidden="1"/>
    <cellStyle name="Followed Hyperlink" xfId="8922" builtinId="9" hidden="1"/>
    <cellStyle name="Followed Hyperlink" xfId="8924" builtinId="9" hidden="1"/>
    <cellStyle name="Followed Hyperlink" xfId="8926" builtinId="9" hidden="1"/>
    <cellStyle name="Followed Hyperlink" xfId="8928" builtinId="9" hidden="1"/>
    <cellStyle name="Followed Hyperlink" xfId="8930" builtinId="9" hidden="1"/>
    <cellStyle name="Followed Hyperlink" xfId="8932" builtinId="9" hidden="1"/>
    <cellStyle name="Followed Hyperlink" xfId="8934" builtinId="9" hidden="1"/>
    <cellStyle name="Followed Hyperlink" xfId="8936" builtinId="9" hidden="1"/>
    <cellStyle name="Followed Hyperlink" xfId="8938" builtinId="9" hidden="1"/>
    <cellStyle name="Followed Hyperlink" xfId="8940" builtinId="9" hidden="1"/>
    <cellStyle name="Followed Hyperlink" xfId="8942" builtinId="9" hidden="1"/>
    <cellStyle name="Followed Hyperlink" xfId="8944" builtinId="9" hidden="1"/>
    <cellStyle name="Followed Hyperlink" xfId="8946" builtinId="9" hidden="1"/>
    <cellStyle name="Followed Hyperlink" xfId="8948" builtinId="9" hidden="1"/>
    <cellStyle name="Followed Hyperlink" xfId="8950" builtinId="9" hidden="1"/>
    <cellStyle name="Followed Hyperlink" xfId="8952" builtinId="9" hidden="1"/>
    <cellStyle name="Followed Hyperlink" xfId="8954" builtinId="9" hidden="1"/>
    <cellStyle name="Followed Hyperlink" xfId="8956" builtinId="9" hidden="1"/>
    <cellStyle name="Followed Hyperlink" xfId="8958" builtinId="9" hidden="1"/>
    <cellStyle name="Followed Hyperlink" xfId="8960" builtinId="9" hidden="1"/>
    <cellStyle name="Followed Hyperlink" xfId="8962" builtinId="9" hidden="1"/>
    <cellStyle name="Followed Hyperlink" xfId="8964" builtinId="9" hidden="1"/>
    <cellStyle name="Followed Hyperlink" xfId="8966" builtinId="9" hidden="1"/>
    <cellStyle name="Followed Hyperlink" xfId="8968" builtinId="9" hidden="1"/>
    <cellStyle name="Followed Hyperlink" xfId="8970" builtinId="9" hidden="1"/>
    <cellStyle name="Followed Hyperlink" xfId="8972" builtinId="9" hidden="1"/>
    <cellStyle name="Followed Hyperlink" xfId="8974" builtinId="9" hidden="1"/>
    <cellStyle name="Followed Hyperlink" xfId="8976" builtinId="9" hidden="1"/>
    <cellStyle name="Followed Hyperlink" xfId="8978" builtinId="9" hidden="1"/>
    <cellStyle name="Followed Hyperlink" xfId="8980" builtinId="9" hidden="1"/>
    <cellStyle name="Followed Hyperlink" xfId="8982" builtinId="9" hidden="1"/>
    <cellStyle name="Followed Hyperlink" xfId="8984" builtinId="9" hidden="1"/>
    <cellStyle name="Followed Hyperlink" xfId="8986" builtinId="9" hidden="1"/>
    <cellStyle name="Followed Hyperlink" xfId="8988" builtinId="9" hidden="1"/>
    <cellStyle name="Followed Hyperlink" xfId="8990" builtinId="9" hidden="1"/>
    <cellStyle name="Followed Hyperlink" xfId="8992" builtinId="9" hidden="1"/>
    <cellStyle name="Followed Hyperlink" xfId="8994" builtinId="9" hidden="1"/>
    <cellStyle name="Followed Hyperlink" xfId="8996" builtinId="9" hidden="1"/>
    <cellStyle name="Followed Hyperlink" xfId="8998" builtinId="9" hidden="1"/>
    <cellStyle name="Followed Hyperlink" xfId="9000" builtinId="9" hidden="1"/>
    <cellStyle name="Followed Hyperlink" xfId="9002" builtinId="9" hidden="1"/>
    <cellStyle name="Followed Hyperlink" xfId="9004" builtinId="9" hidden="1"/>
    <cellStyle name="Followed Hyperlink" xfId="9006" builtinId="9" hidden="1"/>
    <cellStyle name="Followed Hyperlink" xfId="9008" builtinId="9" hidden="1"/>
    <cellStyle name="Followed Hyperlink" xfId="9010" builtinId="9" hidden="1"/>
    <cellStyle name="Followed Hyperlink" xfId="9012" builtinId="9" hidden="1"/>
    <cellStyle name="Followed Hyperlink" xfId="9014" builtinId="9" hidden="1"/>
    <cellStyle name="Followed Hyperlink" xfId="9016" builtinId="9" hidden="1"/>
    <cellStyle name="Followed Hyperlink" xfId="9018" builtinId="9" hidden="1"/>
    <cellStyle name="Followed Hyperlink" xfId="9020" builtinId="9" hidden="1"/>
    <cellStyle name="Followed Hyperlink" xfId="9022" builtinId="9" hidden="1"/>
    <cellStyle name="Followed Hyperlink" xfId="9024" builtinId="9" hidden="1"/>
    <cellStyle name="Followed Hyperlink" xfId="9026" builtinId="9" hidden="1"/>
    <cellStyle name="Followed Hyperlink" xfId="9028" builtinId="9" hidden="1"/>
    <cellStyle name="Followed Hyperlink" xfId="9030" builtinId="9" hidden="1"/>
    <cellStyle name="Followed Hyperlink" xfId="9032" builtinId="9" hidden="1"/>
    <cellStyle name="Followed Hyperlink" xfId="9034" builtinId="9" hidden="1"/>
    <cellStyle name="Followed Hyperlink" xfId="9036" builtinId="9" hidden="1"/>
    <cellStyle name="Followed Hyperlink" xfId="9038" builtinId="9" hidden="1"/>
    <cellStyle name="Followed Hyperlink" xfId="9040" builtinId="9" hidden="1"/>
    <cellStyle name="Followed Hyperlink" xfId="9042" builtinId="9" hidden="1"/>
    <cellStyle name="Followed Hyperlink" xfId="9044" builtinId="9" hidden="1"/>
    <cellStyle name="Followed Hyperlink" xfId="9046" builtinId="9" hidden="1"/>
    <cellStyle name="Followed Hyperlink" xfId="9048" builtinId="9" hidden="1"/>
    <cellStyle name="Followed Hyperlink" xfId="9050" builtinId="9" hidden="1"/>
    <cellStyle name="Followed Hyperlink" xfId="9052" builtinId="9" hidden="1"/>
    <cellStyle name="Followed Hyperlink" xfId="9054" builtinId="9" hidden="1"/>
    <cellStyle name="Followed Hyperlink" xfId="9056" builtinId="9" hidden="1"/>
    <cellStyle name="Followed Hyperlink" xfId="9058" builtinId="9" hidden="1"/>
    <cellStyle name="Followed Hyperlink" xfId="9060" builtinId="9" hidden="1"/>
    <cellStyle name="Followed Hyperlink" xfId="9062" builtinId="9" hidden="1"/>
    <cellStyle name="Followed Hyperlink" xfId="9064" builtinId="9" hidden="1"/>
    <cellStyle name="Followed Hyperlink" xfId="9066" builtinId="9" hidden="1"/>
    <cellStyle name="Followed Hyperlink" xfId="9068" builtinId="9" hidden="1"/>
    <cellStyle name="Followed Hyperlink" xfId="9070" builtinId="9" hidden="1"/>
    <cellStyle name="Followed Hyperlink" xfId="9072" builtinId="9" hidden="1"/>
    <cellStyle name="Followed Hyperlink" xfId="9074" builtinId="9" hidden="1"/>
    <cellStyle name="Followed Hyperlink" xfId="9076" builtinId="9" hidden="1"/>
    <cellStyle name="Followed Hyperlink" xfId="9078" builtinId="9" hidden="1"/>
    <cellStyle name="Followed Hyperlink" xfId="9080" builtinId="9" hidden="1"/>
    <cellStyle name="Followed Hyperlink" xfId="9082" builtinId="9" hidden="1"/>
    <cellStyle name="Followed Hyperlink" xfId="9084" builtinId="9" hidden="1"/>
    <cellStyle name="Followed Hyperlink" xfId="9086" builtinId="9" hidden="1"/>
    <cellStyle name="Followed Hyperlink" xfId="9088" builtinId="9" hidden="1"/>
    <cellStyle name="Followed Hyperlink" xfId="9090" builtinId="9" hidden="1"/>
    <cellStyle name="Followed Hyperlink" xfId="9092" builtinId="9" hidden="1"/>
    <cellStyle name="Followed Hyperlink" xfId="9094" builtinId="9" hidden="1"/>
    <cellStyle name="Followed Hyperlink" xfId="9096" builtinId="9" hidden="1"/>
    <cellStyle name="Followed Hyperlink" xfId="9098" builtinId="9" hidden="1"/>
    <cellStyle name="Followed Hyperlink" xfId="9100" builtinId="9" hidden="1"/>
    <cellStyle name="Followed Hyperlink" xfId="9102" builtinId="9" hidden="1"/>
    <cellStyle name="Followed Hyperlink" xfId="9104" builtinId="9" hidden="1"/>
    <cellStyle name="Followed Hyperlink" xfId="9106" builtinId="9" hidden="1"/>
    <cellStyle name="Followed Hyperlink" xfId="9108" builtinId="9" hidden="1"/>
    <cellStyle name="Followed Hyperlink" xfId="9110" builtinId="9" hidden="1"/>
    <cellStyle name="Followed Hyperlink" xfId="9112" builtinId="9" hidden="1"/>
    <cellStyle name="Followed Hyperlink" xfId="9114" builtinId="9" hidden="1"/>
    <cellStyle name="Followed Hyperlink" xfId="9116" builtinId="9" hidden="1"/>
    <cellStyle name="Followed Hyperlink" xfId="9118" builtinId="9" hidden="1"/>
    <cellStyle name="Followed Hyperlink" xfId="9120" builtinId="9" hidden="1"/>
    <cellStyle name="Followed Hyperlink" xfId="9122" builtinId="9" hidden="1"/>
    <cellStyle name="Followed Hyperlink" xfId="9124" builtinId="9" hidden="1"/>
    <cellStyle name="Followed Hyperlink" xfId="9126" builtinId="9" hidden="1"/>
    <cellStyle name="Followed Hyperlink" xfId="9128" builtinId="9" hidden="1"/>
    <cellStyle name="Followed Hyperlink" xfId="9130" builtinId="9" hidden="1"/>
    <cellStyle name="Followed Hyperlink" xfId="9132" builtinId="9" hidden="1"/>
    <cellStyle name="Followed Hyperlink" xfId="9134" builtinId="9" hidden="1"/>
    <cellStyle name="Followed Hyperlink" xfId="9136" builtinId="9" hidden="1"/>
    <cellStyle name="Followed Hyperlink" xfId="9138" builtinId="9" hidden="1"/>
    <cellStyle name="Followed Hyperlink" xfId="9140" builtinId="9" hidden="1"/>
    <cellStyle name="Followed Hyperlink" xfId="9142" builtinId="9" hidden="1"/>
    <cellStyle name="Followed Hyperlink" xfId="9144" builtinId="9" hidden="1"/>
    <cellStyle name="Followed Hyperlink" xfId="9146" builtinId="9" hidden="1"/>
    <cellStyle name="Followed Hyperlink" xfId="9148" builtinId="9" hidden="1"/>
    <cellStyle name="Followed Hyperlink" xfId="9150" builtinId="9" hidden="1"/>
    <cellStyle name="Followed Hyperlink" xfId="9152" builtinId="9" hidden="1"/>
    <cellStyle name="Followed Hyperlink" xfId="9154" builtinId="9" hidden="1"/>
    <cellStyle name="Followed Hyperlink" xfId="9156" builtinId="9" hidden="1"/>
    <cellStyle name="Followed Hyperlink" xfId="9158" builtinId="9" hidden="1"/>
    <cellStyle name="Followed Hyperlink" xfId="9160" builtinId="9" hidden="1"/>
    <cellStyle name="Followed Hyperlink" xfId="9162" builtinId="9" hidden="1"/>
    <cellStyle name="Followed Hyperlink" xfId="9164" builtinId="9" hidden="1"/>
    <cellStyle name="Followed Hyperlink" xfId="9166" builtinId="9" hidden="1"/>
    <cellStyle name="Followed Hyperlink" xfId="9168" builtinId="9" hidden="1"/>
    <cellStyle name="Followed Hyperlink" xfId="9170" builtinId="9" hidden="1"/>
    <cellStyle name="Followed Hyperlink" xfId="9172" builtinId="9" hidden="1"/>
    <cellStyle name="Followed Hyperlink" xfId="9174" builtinId="9" hidden="1"/>
    <cellStyle name="Followed Hyperlink" xfId="9176" builtinId="9" hidden="1"/>
    <cellStyle name="Followed Hyperlink" xfId="9178" builtinId="9" hidden="1"/>
    <cellStyle name="Followed Hyperlink" xfId="9180" builtinId="9" hidden="1"/>
    <cellStyle name="Followed Hyperlink" xfId="9182" builtinId="9" hidden="1"/>
    <cellStyle name="Followed Hyperlink" xfId="9184" builtinId="9" hidden="1"/>
    <cellStyle name="Followed Hyperlink" xfId="9186" builtinId="9" hidden="1"/>
    <cellStyle name="Followed Hyperlink" xfId="9188" builtinId="9" hidden="1"/>
    <cellStyle name="Followed Hyperlink" xfId="9190" builtinId="9" hidden="1"/>
    <cellStyle name="Followed Hyperlink" xfId="9192" builtinId="9" hidden="1"/>
    <cellStyle name="Followed Hyperlink" xfId="9194" builtinId="9" hidden="1"/>
    <cellStyle name="Followed Hyperlink" xfId="9196" builtinId="9" hidden="1"/>
    <cellStyle name="Followed Hyperlink" xfId="9198" builtinId="9" hidden="1"/>
    <cellStyle name="Followed Hyperlink" xfId="9200" builtinId="9" hidden="1"/>
    <cellStyle name="Followed Hyperlink" xfId="9202" builtinId="9" hidden="1"/>
    <cellStyle name="Followed Hyperlink" xfId="9204" builtinId="9" hidden="1"/>
    <cellStyle name="Followed Hyperlink" xfId="9206" builtinId="9" hidden="1"/>
    <cellStyle name="Followed Hyperlink" xfId="9208" builtinId="9" hidden="1"/>
    <cellStyle name="Followed Hyperlink" xfId="9210" builtinId="9" hidden="1"/>
    <cellStyle name="Followed Hyperlink" xfId="9212" builtinId="9" hidden="1"/>
    <cellStyle name="Followed Hyperlink" xfId="9214" builtinId="9" hidden="1"/>
    <cellStyle name="Followed Hyperlink" xfId="9216" builtinId="9" hidden="1"/>
    <cellStyle name="Followed Hyperlink" xfId="9218" builtinId="9" hidden="1"/>
    <cellStyle name="Followed Hyperlink" xfId="9220" builtinId="9" hidden="1"/>
    <cellStyle name="Followed Hyperlink" xfId="9222" builtinId="9" hidden="1"/>
    <cellStyle name="Followed Hyperlink" xfId="9224" builtinId="9" hidden="1"/>
    <cellStyle name="Followed Hyperlink" xfId="9226" builtinId="9" hidden="1"/>
    <cellStyle name="Followed Hyperlink" xfId="9228" builtinId="9" hidden="1"/>
    <cellStyle name="Followed Hyperlink" xfId="9230" builtinId="9" hidden="1"/>
    <cellStyle name="Followed Hyperlink" xfId="9232" builtinId="9" hidden="1"/>
    <cellStyle name="Followed Hyperlink" xfId="9234" builtinId="9" hidden="1"/>
    <cellStyle name="Followed Hyperlink" xfId="9236" builtinId="9" hidden="1"/>
    <cellStyle name="Followed Hyperlink" xfId="9238" builtinId="9" hidden="1"/>
    <cellStyle name="Followed Hyperlink" xfId="9240" builtinId="9" hidden="1"/>
    <cellStyle name="Followed Hyperlink" xfId="9242" builtinId="9" hidden="1"/>
    <cellStyle name="Followed Hyperlink" xfId="9244" builtinId="9" hidden="1"/>
    <cellStyle name="Followed Hyperlink" xfId="9246" builtinId="9" hidden="1"/>
    <cellStyle name="Followed Hyperlink" xfId="9248" builtinId="9" hidden="1"/>
    <cellStyle name="Followed Hyperlink" xfId="9250" builtinId="9" hidden="1"/>
    <cellStyle name="Followed Hyperlink" xfId="9252" builtinId="9" hidden="1"/>
    <cellStyle name="Followed Hyperlink" xfId="9254" builtinId="9" hidden="1"/>
    <cellStyle name="Followed Hyperlink" xfId="9256" builtinId="9" hidden="1"/>
    <cellStyle name="Followed Hyperlink" xfId="9258" builtinId="9" hidden="1"/>
    <cellStyle name="Followed Hyperlink" xfId="9260" builtinId="9" hidden="1"/>
    <cellStyle name="Followed Hyperlink" xfId="9262" builtinId="9" hidden="1"/>
    <cellStyle name="Followed Hyperlink" xfId="9264" builtinId="9" hidden="1"/>
    <cellStyle name="Followed Hyperlink" xfId="9266" builtinId="9" hidden="1"/>
    <cellStyle name="Followed Hyperlink" xfId="9268" builtinId="9" hidden="1"/>
    <cellStyle name="Followed Hyperlink" xfId="9270" builtinId="9" hidden="1"/>
    <cellStyle name="Followed Hyperlink" xfId="9272" builtinId="9" hidden="1"/>
    <cellStyle name="Followed Hyperlink" xfId="9274" builtinId="9" hidden="1"/>
    <cellStyle name="Followed Hyperlink" xfId="9276" builtinId="9" hidden="1"/>
    <cellStyle name="Followed Hyperlink" xfId="9278" builtinId="9" hidden="1"/>
    <cellStyle name="Followed Hyperlink" xfId="9280" builtinId="9" hidden="1"/>
    <cellStyle name="Followed Hyperlink" xfId="9282" builtinId="9" hidden="1"/>
    <cellStyle name="Followed Hyperlink" xfId="9284" builtinId="9" hidden="1"/>
    <cellStyle name="Followed Hyperlink" xfId="9286" builtinId="9" hidden="1"/>
    <cellStyle name="Followed Hyperlink" xfId="9288" builtinId="9" hidden="1"/>
    <cellStyle name="Followed Hyperlink" xfId="9290" builtinId="9" hidden="1"/>
    <cellStyle name="Followed Hyperlink" xfId="9292" builtinId="9" hidden="1"/>
    <cellStyle name="Followed Hyperlink" xfId="9294" builtinId="9" hidden="1"/>
    <cellStyle name="Followed Hyperlink" xfId="9296" builtinId="9" hidden="1"/>
    <cellStyle name="Followed Hyperlink" xfId="9298" builtinId="9" hidden="1"/>
    <cellStyle name="Followed Hyperlink" xfId="9300" builtinId="9" hidden="1"/>
    <cellStyle name="Followed Hyperlink" xfId="9302" builtinId="9" hidden="1"/>
    <cellStyle name="Followed Hyperlink" xfId="9304" builtinId="9" hidden="1"/>
    <cellStyle name="Followed Hyperlink" xfId="9306" builtinId="9" hidden="1"/>
    <cellStyle name="Followed Hyperlink" xfId="9308" builtinId="9" hidden="1"/>
    <cellStyle name="Followed Hyperlink" xfId="9310" builtinId="9" hidden="1"/>
    <cellStyle name="Followed Hyperlink" xfId="9312" builtinId="9" hidden="1"/>
    <cellStyle name="Followed Hyperlink" xfId="9314" builtinId="9" hidden="1"/>
    <cellStyle name="Followed Hyperlink" xfId="9316" builtinId="9" hidden="1"/>
    <cellStyle name="Followed Hyperlink" xfId="9318" builtinId="9" hidden="1"/>
    <cellStyle name="Followed Hyperlink" xfId="9320" builtinId="9" hidden="1"/>
    <cellStyle name="Followed Hyperlink" xfId="9322" builtinId="9" hidden="1"/>
    <cellStyle name="Followed Hyperlink" xfId="9324" builtinId="9" hidden="1"/>
    <cellStyle name="Followed Hyperlink" xfId="9326" builtinId="9" hidden="1"/>
    <cellStyle name="Followed Hyperlink" xfId="9328" builtinId="9" hidden="1"/>
    <cellStyle name="Followed Hyperlink" xfId="9330" builtinId="9" hidden="1"/>
    <cellStyle name="Followed Hyperlink" xfId="9332" builtinId="9" hidden="1"/>
    <cellStyle name="Followed Hyperlink" xfId="9334" builtinId="9" hidden="1"/>
    <cellStyle name="Followed Hyperlink" xfId="9336" builtinId="9" hidden="1"/>
    <cellStyle name="Followed Hyperlink" xfId="9338" builtinId="9" hidden="1"/>
    <cellStyle name="Followed Hyperlink" xfId="9340" builtinId="9" hidden="1"/>
    <cellStyle name="Followed Hyperlink" xfId="9342" builtinId="9" hidden="1"/>
    <cellStyle name="Followed Hyperlink" xfId="9344" builtinId="9" hidden="1"/>
    <cellStyle name="Followed Hyperlink" xfId="9346" builtinId="9" hidden="1"/>
    <cellStyle name="Followed Hyperlink" xfId="9348" builtinId="9" hidden="1"/>
    <cellStyle name="Followed Hyperlink" xfId="9350" builtinId="9" hidden="1"/>
    <cellStyle name="Followed Hyperlink" xfId="9352" builtinId="9" hidden="1"/>
    <cellStyle name="Followed Hyperlink" xfId="9354" builtinId="9" hidden="1"/>
    <cellStyle name="Followed Hyperlink" xfId="9356" builtinId="9" hidden="1"/>
    <cellStyle name="Followed Hyperlink" xfId="9358" builtinId="9" hidden="1"/>
    <cellStyle name="Followed Hyperlink" xfId="9360" builtinId="9" hidden="1"/>
    <cellStyle name="Followed Hyperlink" xfId="9362" builtinId="9" hidden="1"/>
    <cellStyle name="Followed Hyperlink" xfId="9364" builtinId="9" hidden="1"/>
    <cellStyle name="Followed Hyperlink" xfId="9366" builtinId="9" hidden="1"/>
    <cellStyle name="Followed Hyperlink" xfId="9368" builtinId="9" hidden="1"/>
    <cellStyle name="Followed Hyperlink" xfId="9370" builtinId="9" hidden="1"/>
    <cellStyle name="Followed Hyperlink" xfId="9372" builtinId="9" hidden="1"/>
    <cellStyle name="Followed Hyperlink" xfId="9374" builtinId="9" hidden="1"/>
    <cellStyle name="Followed Hyperlink" xfId="9376" builtinId="9" hidden="1"/>
    <cellStyle name="Followed Hyperlink" xfId="9378" builtinId="9" hidden="1"/>
    <cellStyle name="Followed Hyperlink" xfId="9380" builtinId="9" hidden="1"/>
    <cellStyle name="Followed Hyperlink" xfId="9382" builtinId="9" hidden="1"/>
    <cellStyle name="Followed Hyperlink" xfId="9384" builtinId="9" hidden="1"/>
    <cellStyle name="Followed Hyperlink" xfId="9386" builtinId="9" hidden="1"/>
    <cellStyle name="Followed Hyperlink" xfId="9388" builtinId="9" hidden="1"/>
    <cellStyle name="Followed Hyperlink" xfId="9390" builtinId="9" hidden="1"/>
    <cellStyle name="Followed Hyperlink" xfId="9392" builtinId="9" hidden="1"/>
    <cellStyle name="Followed Hyperlink" xfId="9394" builtinId="9" hidden="1"/>
    <cellStyle name="Followed Hyperlink" xfId="9396" builtinId="9" hidden="1"/>
    <cellStyle name="Followed Hyperlink" xfId="9398" builtinId="9" hidden="1"/>
    <cellStyle name="Followed Hyperlink" xfId="9400" builtinId="9" hidden="1"/>
    <cellStyle name="Followed Hyperlink" xfId="9402" builtinId="9" hidden="1"/>
    <cellStyle name="Followed Hyperlink" xfId="9404" builtinId="9" hidden="1"/>
    <cellStyle name="Followed Hyperlink" xfId="9406" builtinId="9" hidden="1"/>
    <cellStyle name="Followed Hyperlink" xfId="9408" builtinId="9" hidden="1"/>
    <cellStyle name="Followed Hyperlink" xfId="9410" builtinId="9" hidden="1"/>
    <cellStyle name="Followed Hyperlink" xfId="9412" builtinId="9" hidden="1"/>
    <cellStyle name="Followed Hyperlink" xfId="9414" builtinId="9" hidden="1"/>
    <cellStyle name="Followed Hyperlink" xfId="9416" builtinId="9" hidden="1"/>
    <cellStyle name="Followed Hyperlink" xfId="9418" builtinId="9" hidden="1"/>
    <cellStyle name="Followed Hyperlink" xfId="9420" builtinId="9" hidden="1"/>
    <cellStyle name="Followed Hyperlink" xfId="9422" builtinId="9" hidden="1"/>
    <cellStyle name="Followed Hyperlink" xfId="9424" builtinId="9" hidden="1"/>
    <cellStyle name="Followed Hyperlink" xfId="9426" builtinId="9" hidden="1"/>
    <cellStyle name="Followed Hyperlink" xfId="9428" builtinId="9" hidden="1"/>
    <cellStyle name="Followed Hyperlink" xfId="9430" builtinId="9" hidden="1"/>
    <cellStyle name="Followed Hyperlink" xfId="9432" builtinId="9" hidden="1"/>
    <cellStyle name="Followed Hyperlink" xfId="9434" builtinId="9" hidden="1"/>
    <cellStyle name="Followed Hyperlink" xfId="9436" builtinId="9" hidden="1"/>
    <cellStyle name="Followed Hyperlink" xfId="9438" builtinId="9" hidden="1"/>
    <cellStyle name="Followed Hyperlink" xfId="9440" builtinId="9" hidden="1"/>
    <cellStyle name="Followed Hyperlink" xfId="9442" builtinId="9" hidden="1"/>
    <cellStyle name="Followed Hyperlink" xfId="9444" builtinId="9" hidden="1"/>
    <cellStyle name="Followed Hyperlink" xfId="9446" builtinId="9" hidden="1"/>
    <cellStyle name="Followed Hyperlink" xfId="9448" builtinId="9" hidden="1"/>
    <cellStyle name="Followed Hyperlink" xfId="9450" builtinId="9" hidden="1"/>
    <cellStyle name="Followed Hyperlink" xfId="9452" builtinId="9" hidden="1"/>
    <cellStyle name="Followed Hyperlink" xfId="9454" builtinId="9" hidden="1"/>
    <cellStyle name="Followed Hyperlink" xfId="9456" builtinId="9" hidden="1"/>
    <cellStyle name="Followed Hyperlink" xfId="9458" builtinId="9" hidden="1"/>
    <cellStyle name="Followed Hyperlink" xfId="9460" builtinId="9" hidden="1"/>
    <cellStyle name="Followed Hyperlink" xfId="9462" builtinId="9" hidden="1"/>
    <cellStyle name="Followed Hyperlink" xfId="9464" builtinId="9" hidden="1"/>
    <cellStyle name="Followed Hyperlink" xfId="9466" builtinId="9" hidden="1"/>
    <cellStyle name="Followed Hyperlink" xfId="9468" builtinId="9" hidden="1"/>
    <cellStyle name="Followed Hyperlink" xfId="9470" builtinId="9" hidden="1"/>
    <cellStyle name="Followed Hyperlink" xfId="9472" builtinId="9" hidden="1"/>
    <cellStyle name="Followed Hyperlink" xfId="9474" builtinId="9" hidden="1"/>
    <cellStyle name="Followed Hyperlink" xfId="9476" builtinId="9" hidden="1"/>
    <cellStyle name="Followed Hyperlink" xfId="9478" builtinId="9" hidden="1"/>
    <cellStyle name="Followed Hyperlink" xfId="9480" builtinId="9" hidden="1"/>
    <cellStyle name="Followed Hyperlink" xfId="9482" builtinId="9" hidden="1"/>
    <cellStyle name="Followed Hyperlink" xfId="9484" builtinId="9" hidden="1"/>
    <cellStyle name="Followed Hyperlink" xfId="9486" builtinId="9" hidden="1"/>
    <cellStyle name="Followed Hyperlink" xfId="9488" builtinId="9" hidden="1"/>
    <cellStyle name="Followed Hyperlink" xfId="9490" builtinId="9" hidden="1"/>
    <cellStyle name="Followed Hyperlink" xfId="9492" builtinId="9" hidden="1"/>
    <cellStyle name="Followed Hyperlink" xfId="9494" builtinId="9" hidden="1"/>
    <cellStyle name="Followed Hyperlink" xfId="9496" builtinId="9" hidden="1"/>
    <cellStyle name="Followed Hyperlink" xfId="9498" builtinId="9" hidden="1"/>
    <cellStyle name="Followed Hyperlink" xfId="9500" builtinId="9" hidden="1"/>
    <cellStyle name="Followed Hyperlink" xfId="9502" builtinId="9" hidden="1"/>
    <cellStyle name="Followed Hyperlink" xfId="9504" builtinId="9" hidden="1"/>
    <cellStyle name="Followed Hyperlink" xfId="9506" builtinId="9" hidden="1"/>
    <cellStyle name="Followed Hyperlink" xfId="9508" builtinId="9" hidden="1"/>
    <cellStyle name="Followed Hyperlink" xfId="9510" builtinId="9" hidden="1"/>
    <cellStyle name="Followed Hyperlink" xfId="9512" builtinId="9" hidden="1"/>
    <cellStyle name="Followed Hyperlink" xfId="9514" builtinId="9" hidden="1"/>
    <cellStyle name="Followed Hyperlink" xfId="9516" builtinId="9" hidden="1"/>
    <cellStyle name="Followed Hyperlink" xfId="9518" builtinId="9" hidden="1"/>
    <cellStyle name="Followed Hyperlink" xfId="9520" builtinId="9" hidden="1"/>
    <cellStyle name="Followed Hyperlink" xfId="9522" builtinId="9" hidden="1"/>
    <cellStyle name="Followed Hyperlink" xfId="9524" builtinId="9" hidden="1"/>
    <cellStyle name="Followed Hyperlink" xfId="9526" builtinId="9" hidden="1"/>
    <cellStyle name="Followed Hyperlink" xfId="9528" builtinId="9" hidden="1"/>
    <cellStyle name="Followed Hyperlink" xfId="9530" builtinId="9" hidden="1"/>
    <cellStyle name="Followed Hyperlink" xfId="9532" builtinId="9" hidden="1"/>
    <cellStyle name="Followed Hyperlink" xfId="9534" builtinId="9" hidden="1"/>
    <cellStyle name="Followed Hyperlink" xfId="9536" builtinId="9" hidden="1"/>
    <cellStyle name="Followed Hyperlink" xfId="9538" builtinId="9" hidden="1"/>
    <cellStyle name="Followed Hyperlink" xfId="9540" builtinId="9" hidden="1"/>
    <cellStyle name="Followed Hyperlink" xfId="9542" builtinId="9" hidden="1"/>
    <cellStyle name="Followed Hyperlink" xfId="9544" builtinId="9" hidden="1"/>
    <cellStyle name="Followed Hyperlink" xfId="9546" builtinId="9" hidden="1"/>
    <cellStyle name="Followed Hyperlink" xfId="9548" builtinId="9" hidden="1"/>
    <cellStyle name="Followed Hyperlink" xfId="9550" builtinId="9" hidden="1"/>
    <cellStyle name="Followed Hyperlink" xfId="9552" builtinId="9" hidden="1"/>
    <cellStyle name="Followed Hyperlink" xfId="9554" builtinId="9" hidden="1"/>
    <cellStyle name="Followed Hyperlink" xfId="9556" builtinId="9" hidden="1"/>
    <cellStyle name="Followed Hyperlink" xfId="9558" builtinId="9" hidden="1"/>
    <cellStyle name="Followed Hyperlink" xfId="9560" builtinId="9" hidden="1"/>
    <cellStyle name="Followed Hyperlink" xfId="9562" builtinId="9" hidden="1"/>
    <cellStyle name="Followed Hyperlink" xfId="9564" builtinId="9" hidden="1"/>
    <cellStyle name="Followed Hyperlink" xfId="9573" builtinId="9" hidden="1"/>
    <cellStyle name="Followed Hyperlink" xfId="9575" builtinId="9" hidden="1"/>
    <cellStyle name="Followed Hyperlink" xfId="9577" builtinId="9" hidden="1"/>
    <cellStyle name="Followed Hyperlink" xfId="9579" builtinId="9" hidden="1"/>
    <cellStyle name="Followed Hyperlink" xfId="9581" builtinId="9" hidden="1"/>
    <cellStyle name="Followed Hyperlink" xfId="9583" builtinId="9" hidden="1"/>
    <cellStyle name="Followed Hyperlink" xfId="9585" builtinId="9" hidden="1"/>
    <cellStyle name="Followed Hyperlink" xfId="9587" builtinId="9" hidden="1"/>
    <cellStyle name="Followed Hyperlink" xfId="9589" builtinId="9" hidden="1"/>
    <cellStyle name="Followed Hyperlink" xfId="9591" builtinId="9" hidden="1"/>
    <cellStyle name="Followed Hyperlink" xfId="9593" builtinId="9" hidden="1"/>
    <cellStyle name="Followed Hyperlink" xfId="9595" builtinId="9" hidden="1"/>
    <cellStyle name="Followed Hyperlink" xfId="9597" builtinId="9" hidden="1"/>
    <cellStyle name="Followed Hyperlink" xfId="9599" builtinId="9" hidden="1"/>
    <cellStyle name="Followed Hyperlink" xfId="9601" builtinId="9" hidden="1"/>
    <cellStyle name="Followed Hyperlink" xfId="9603" builtinId="9" hidden="1"/>
    <cellStyle name="Followed Hyperlink" xfId="9605" builtinId="9" hidden="1"/>
    <cellStyle name="Followed Hyperlink" xfId="9607" builtinId="9" hidden="1"/>
    <cellStyle name="Followed Hyperlink" xfId="9609" builtinId="9" hidden="1"/>
    <cellStyle name="Followed Hyperlink" xfId="9611" builtinId="9" hidden="1"/>
    <cellStyle name="Followed Hyperlink" xfId="9613" builtinId="9" hidden="1"/>
    <cellStyle name="Followed Hyperlink" xfId="9615" builtinId="9" hidden="1"/>
    <cellStyle name="Followed Hyperlink" xfId="9617" builtinId="9" hidden="1"/>
    <cellStyle name="Followed Hyperlink" xfId="9619" builtinId="9" hidden="1"/>
    <cellStyle name="Followed Hyperlink" xfId="9621" builtinId="9" hidden="1"/>
    <cellStyle name="Followed Hyperlink" xfId="9623" builtinId="9" hidden="1"/>
    <cellStyle name="Followed Hyperlink" xfId="9625" builtinId="9" hidden="1"/>
    <cellStyle name="Followed Hyperlink" xfId="9627" builtinId="9" hidden="1"/>
    <cellStyle name="Followed Hyperlink" xfId="9629" builtinId="9" hidden="1"/>
    <cellStyle name="Followed Hyperlink" xfId="9631" builtinId="9" hidden="1"/>
    <cellStyle name="Followed Hyperlink" xfId="9633" builtinId="9" hidden="1"/>
    <cellStyle name="Followed Hyperlink" xfId="9635" builtinId="9" hidden="1"/>
    <cellStyle name="Followed Hyperlink" xfId="9637" builtinId="9" hidden="1"/>
    <cellStyle name="Followed Hyperlink" xfId="9639" builtinId="9" hidden="1"/>
    <cellStyle name="Followed Hyperlink" xfId="9641" builtinId="9" hidden="1"/>
    <cellStyle name="Followed Hyperlink" xfId="9643" builtinId="9" hidden="1"/>
    <cellStyle name="Followed Hyperlink" xfId="9645" builtinId="9" hidden="1"/>
    <cellStyle name="Followed Hyperlink" xfId="9647" builtinId="9" hidden="1"/>
    <cellStyle name="Followed Hyperlink" xfId="9649" builtinId="9" hidden="1"/>
    <cellStyle name="Followed Hyperlink" xfId="9651" builtinId="9" hidden="1"/>
    <cellStyle name="Followed Hyperlink" xfId="9653" builtinId="9" hidden="1"/>
    <cellStyle name="Followed Hyperlink" xfId="9655" builtinId="9" hidden="1"/>
    <cellStyle name="Followed Hyperlink" xfId="9657" builtinId="9" hidden="1"/>
    <cellStyle name="Followed Hyperlink" xfId="9659" builtinId="9" hidden="1"/>
    <cellStyle name="Followed Hyperlink" xfId="9661" builtinId="9" hidden="1"/>
    <cellStyle name="Followed Hyperlink" xfId="9663" builtinId="9" hidden="1"/>
    <cellStyle name="Followed Hyperlink" xfId="9665" builtinId="9" hidden="1"/>
    <cellStyle name="Followed Hyperlink" xfId="9667" builtinId="9" hidden="1"/>
    <cellStyle name="Followed Hyperlink" xfId="9669" builtinId="9" hidden="1"/>
    <cellStyle name="Followed Hyperlink" xfId="9671" builtinId="9" hidden="1"/>
    <cellStyle name="Followed Hyperlink" xfId="9673" builtinId="9" hidden="1"/>
    <cellStyle name="Followed Hyperlink" xfId="9675" builtinId="9" hidden="1"/>
    <cellStyle name="Followed Hyperlink" xfId="9677" builtinId="9" hidden="1"/>
    <cellStyle name="Followed Hyperlink" xfId="9679" builtinId="9" hidden="1"/>
    <cellStyle name="Followed Hyperlink" xfId="9681" builtinId="9" hidden="1"/>
    <cellStyle name="Followed Hyperlink" xfId="9683" builtinId="9" hidden="1"/>
    <cellStyle name="Followed Hyperlink" xfId="9685" builtinId="9" hidden="1"/>
    <cellStyle name="Followed Hyperlink" xfId="9687" builtinId="9" hidden="1"/>
    <cellStyle name="Followed Hyperlink" xfId="9689" builtinId="9" hidden="1"/>
    <cellStyle name="Followed Hyperlink" xfId="9691" builtinId="9" hidden="1"/>
    <cellStyle name="Followed Hyperlink" xfId="9693" builtinId="9" hidden="1"/>
    <cellStyle name="Followed Hyperlink" xfId="9695" builtinId="9" hidden="1"/>
    <cellStyle name="Followed Hyperlink" xfId="9697" builtinId="9" hidden="1"/>
    <cellStyle name="Followed Hyperlink" xfId="9699" builtinId="9" hidden="1"/>
    <cellStyle name="Followed Hyperlink" xfId="9701" builtinId="9" hidden="1"/>
    <cellStyle name="Followed Hyperlink" xfId="9703" builtinId="9" hidden="1"/>
    <cellStyle name="Followed Hyperlink" xfId="9705" builtinId="9" hidden="1"/>
    <cellStyle name="Followed Hyperlink" xfId="9707" builtinId="9" hidden="1"/>
    <cellStyle name="Followed Hyperlink" xfId="9709" builtinId="9" hidden="1"/>
    <cellStyle name="Followed Hyperlink" xfId="9711" builtinId="9" hidden="1"/>
    <cellStyle name="Followed Hyperlink" xfId="9713" builtinId="9" hidden="1"/>
    <cellStyle name="Followed Hyperlink" xfId="9715" builtinId="9" hidden="1"/>
    <cellStyle name="Followed Hyperlink" xfId="9717" builtinId="9" hidden="1"/>
    <cellStyle name="Followed Hyperlink" xfId="9719" builtinId="9" hidden="1"/>
    <cellStyle name="Followed Hyperlink" xfId="9721" builtinId="9" hidden="1"/>
    <cellStyle name="Followed Hyperlink" xfId="9723" builtinId="9" hidden="1"/>
    <cellStyle name="Followed Hyperlink" xfId="9725" builtinId="9" hidden="1"/>
    <cellStyle name="Followed Hyperlink" xfId="9727" builtinId="9" hidden="1"/>
    <cellStyle name="Followed Hyperlink" xfId="9729" builtinId="9" hidden="1"/>
    <cellStyle name="Followed Hyperlink" xfId="9731" builtinId="9" hidden="1"/>
    <cellStyle name="Followed Hyperlink" xfId="9733" builtinId="9" hidden="1"/>
    <cellStyle name="Followed Hyperlink" xfId="9735" builtinId="9" hidden="1"/>
    <cellStyle name="Followed Hyperlink" xfId="9737" builtinId="9" hidden="1"/>
    <cellStyle name="Followed Hyperlink" xfId="9739" builtinId="9" hidden="1"/>
    <cellStyle name="Followed Hyperlink" xfId="9741" builtinId="9" hidden="1"/>
    <cellStyle name="Followed Hyperlink" xfId="9743" builtinId="9" hidden="1"/>
    <cellStyle name="Followed Hyperlink" xfId="9745" builtinId="9" hidden="1"/>
    <cellStyle name="Followed Hyperlink" xfId="9747" builtinId="9" hidden="1"/>
    <cellStyle name="Followed Hyperlink" xfId="9749" builtinId="9" hidden="1"/>
    <cellStyle name="Followed Hyperlink" xfId="9751" builtinId="9" hidden="1"/>
    <cellStyle name="Followed Hyperlink" xfId="9753" builtinId="9" hidden="1"/>
    <cellStyle name="Followed Hyperlink" xfId="9755" builtinId="9" hidden="1"/>
    <cellStyle name="Followed Hyperlink" xfId="9757" builtinId="9" hidden="1"/>
    <cellStyle name="Followed Hyperlink" xfId="9759" builtinId="9" hidden="1"/>
    <cellStyle name="Followed Hyperlink" xfId="9761" builtinId="9" hidden="1"/>
    <cellStyle name="Followed Hyperlink" xfId="9763" builtinId="9" hidden="1"/>
    <cellStyle name="Followed Hyperlink" xfId="9765" builtinId="9" hidden="1"/>
    <cellStyle name="Followed Hyperlink" xfId="9767" builtinId="9" hidden="1"/>
    <cellStyle name="Followed Hyperlink" xfId="9769" builtinId="9" hidden="1"/>
    <cellStyle name="Followed Hyperlink" xfId="9771" builtinId="9" hidden="1"/>
    <cellStyle name="Followed Hyperlink" xfId="9773" builtinId="9" hidden="1"/>
    <cellStyle name="Followed Hyperlink" xfId="9775" builtinId="9" hidden="1"/>
    <cellStyle name="Followed Hyperlink" xfId="9777" builtinId="9" hidden="1"/>
    <cellStyle name="Followed Hyperlink" xfId="9779" builtinId="9" hidden="1"/>
    <cellStyle name="Followed Hyperlink" xfId="9781" builtinId="9" hidden="1"/>
    <cellStyle name="Followed Hyperlink" xfId="9783" builtinId="9" hidden="1"/>
    <cellStyle name="Followed Hyperlink" xfId="9785" builtinId="9" hidden="1"/>
    <cellStyle name="Followed Hyperlink" xfId="9787" builtinId="9" hidden="1"/>
    <cellStyle name="Followed Hyperlink" xfId="9789" builtinId="9" hidden="1"/>
    <cellStyle name="Followed Hyperlink" xfId="9791" builtinId="9" hidden="1"/>
    <cellStyle name="Followed Hyperlink" xfId="9793" builtinId="9" hidden="1"/>
    <cellStyle name="Followed Hyperlink" xfId="9795" builtinId="9" hidden="1"/>
    <cellStyle name="Followed Hyperlink" xfId="9797" builtinId="9" hidden="1"/>
    <cellStyle name="Followed Hyperlink" xfId="9799" builtinId="9" hidden="1"/>
    <cellStyle name="Followed Hyperlink" xfId="9801" builtinId="9" hidden="1"/>
    <cellStyle name="Followed Hyperlink" xfId="9803" builtinId="9" hidden="1"/>
    <cellStyle name="Followed Hyperlink" xfId="9805" builtinId="9" hidden="1"/>
    <cellStyle name="Followed Hyperlink" xfId="9807" builtinId="9" hidden="1"/>
    <cellStyle name="Followed Hyperlink" xfId="9809" builtinId="9" hidden="1"/>
    <cellStyle name="Followed Hyperlink" xfId="9811" builtinId="9" hidden="1"/>
    <cellStyle name="Followed Hyperlink" xfId="9813" builtinId="9" hidden="1"/>
    <cellStyle name="Followed Hyperlink" xfId="9815" builtinId="9" hidden="1"/>
    <cellStyle name="Followed Hyperlink" xfId="9817" builtinId="9" hidden="1"/>
    <cellStyle name="Followed Hyperlink" xfId="9819" builtinId="9" hidden="1"/>
    <cellStyle name="Followed Hyperlink" xfId="9821" builtinId="9" hidden="1"/>
    <cellStyle name="Followed Hyperlink" xfId="9823" builtinId="9" hidden="1"/>
    <cellStyle name="Followed Hyperlink" xfId="9825" builtinId="9" hidden="1"/>
    <cellStyle name="Followed Hyperlink" xfId="9827" builtinId="9" hidden="1"/>
    <cellStyle name="Followed Hyperlink" xfId="9829" builtinId="9" hidden="1"/>
    <cellStyle name="Followed Hyperlink" xfId="9831" builtinId="9" hidden="1"/>
    <cellStyle name="Followed Hyperlink" xfId="9833" builtinId="9" hidden="1"/>
    <cellStyle name="Followed Hyperlink" xfId="9835" builtinId="9" hidden="1"/>
    <cellStyle name="Followed Hyperlink" xfId="9837" builtinId="9" hidden="1"/>
    <cellStyle name="Followed Hyperlink" xfId="9839" builtinId="9" hidden="1"/>
    <cellStyle name="Followed Hyperlink" xfId="9841" builtinId="9" hidden="1"/>
    <cellStyle name="Followed Hyperlink" xfId="9843" builtinId="9" hidden="1"/>
    <cellStyle name="Followed Hyperlink" xfId="9845" builtinId="9" hidden="1"/>
    <cellStyle name="Followed Hyperlink" xfId="9847" builtinId="9" hidden="1"/>
    <cellStyle name="Followed Hyperlink" xfId="9849" builtinId="9" hidden="1"/>
    <cellStyle name="Followed Hyperlink" xfId="9851" builtinId="9" hidden="1"/>
    <cellStyle name="Followed Hyperlink" xfId="9853" builtinId="9" hidden="1"/>
    <cellStyle name="Followed Hyperlink" xfId="9855" builtinId="9" hidden="1"/>
    <cellStyle name="Followed Hyperlink" xfId="9857" builtinId="9" hidden="1"/>
    <cellStyle name="Followed Hyperlink" xfId="9859" builtinId="9" hidden="1"/>
    <cellStyle name="Followed Hyperlink" xfId="9861" builtinId="9" hidden="1"/>
    <cellStyle name="Followed Hyperlink" xfId="9863" builtinId="9" hidden="1"/>
    <cellStyle name="Followed Hyperlink" xfId="9865" builtinId="9" hidden="1"/>
    <cellStyle name="Followed Hyperlink" xfId="9867" builtinId="9" hidden="1"/>
    <cellStyle name="Followed Hyperlink" xfId="9869" builtinId="9" hidden="1"/>
    <cellStyle name="Followed Hyperlink" xfId="9871" builtinId="9" hidden="1"/>
    <cellStyle name="Followed Hyperlink" xfId="9873" builtinId="9" hidden="1"/>
    <cellStyle name="Followed Hyperlink" xfId="9875" builtinId="9" hidden="1"/>
    <cellStyle name="Followed Hyperlink" xfId="9877" builtinId="9" hidden="1"/>
    <cellStyle name="Followed Hyperlink" xfId="9879" builtinId="9" hidden="1"/>
    <cellStyle name="Followed Hyperlink" xfId="9881" builtinId="9" hidden="1"/>
    <cellStyle name="Followed Hyperlink" xfId="9883" builtinId="9" hidden="1"/>
    <cellStyle name="Followed Hyperlink" xfId="9885" builtinId="9" hidden="1"/>
    <cellStyle name="Followed Hyperlink" xfId="9887" builtinId="9" hidden="1"/>
    <cellStyle name="Followed Hyperlink" xfId="9889" builtinId="9" hidden="1"/>
    <cellStyle name="Followed Hyperlink" xfId="9891" builtinId="9" hidden="1"/>
    <cellStyle name="Followed Hyperlink" xfId="9893" builtinId="9" hidden="1"/>
    <cellStyle name="Followed Hyperlink" xfId="9895" builtinId="9" hidden="1"/>
    <cellStyle name="Followed Hyperlink" xfId="9897" builtinId="9" hidden="1"/>
    <cellStyle name="Followed Hyperlink" xfId="9899" builtinId="9" hidden="1"/>
    <cellStyle name="Followed Hyperlink" xfId="9901" builtinId="9" hidden="1"/>
    <cellStyle name="Followed Hyperlink" xfId="9903" builtinId="9" hidden="1"/>
    <cellStyle name="Followed Hyperlink" xfId="9905" builtinId="9" hidden="1"/>
    <cellStyle name="Followed Hyperlink" xfId="9907" builtinId="9" hidden="1"/>
    <cellStyle name="Followed Hyperlink" xfId="9909" builtinId="9" hidden="1"/>
    <cellStyle name="Followed Hyperlink" xfId="9911" builtinId="9" hidden="1"/>
    <cellStyle name="Followed Hyperlink" xfId="9913" builtinId="9" hidden="1"/>
    <cellStyle name="Followed Hyperlink" xfId="9915" builtinId="9" hidden="1"/>
    <cellStyle name="Followed Hyperlink" xfId="9917" builtinId="9" hidden="1"/>
    <cellStyle name="Followed Hyperlink" xfId="9919" builtinId="9" hidden="1"/>
    <cellStyle name="Followed Hyperlink" xfId="9921" builtinId="9" hidden="1"/>
    <cellStyle name="Followed Hyperlink" xfId="9923" builtinId="9" hidden="1"/>
    <cellStyle name="Followed Hyperlink" xfId="9925" builtinId="9" hidden="1"/>
    <cellStyle name="Followed Hyperlink" xfId="9927" builtinId="9" hidden="1"/>
    <cellStyle name="Followed Hyperlink" xfId="9929" builtinId="9" hidden="1"/>
    <cellStyle name="Followed Hyperlink" xfId="9931" builtinId="9" hidden="1"/>
    <cellStyle name="Followed Hyperlink" xfId="9933" builtinId="9" hidden="1"/>
    <cellStyle name="Followed Hyperlink" xfId="9935" builtinId="9" hidden="1"/>
    <cellStyle name="Followed Hyperlink" xfId="9937" builtinId="9" hidden="1"/>
    <cellStyle name="Followed Hyperlink" xfId="9939" builtinId="9" hidden="1"/>
    <cellStyle name="Followed Hyperlink" xfId="9941" builtinId="9" hidden="1"/>
    <cellStyle name="Followed Hyperlink" xfId="9943" builtinId="9" hidden="1"/>
    <cellStyle name="Followed Hyperlink" xfId="9945" builtinId="9" hidden="1"/>
    <cellStyle name="Followed Hyperlink" xfId="9947" builtinId="9" hidden="1"/>
    <cellStyle name="Followed Hyperlink" xfId="9949" builtinId="9" hidden="1"/>
    <cellStyle name="Followed Hyperlink" xfId="9951" builtinId="9" hidden="1"/>
    <cellStyle name="Followed Hyperlink" xfId="9953" builtinId="9" hidden="1"/>
    <cellStyle name="Followed Hyperlink" xfId="9955" builtinId="9" hidden="1"/>
    <cellStyle name="Followed Hyperlink" xfId="9957" builtinId="9" hidden="1"/>
    <cellStyle name="Followed Hyperlink" xfId="9959" builtinId="9" hidden="1"/>
    <cellStyle name="Followed Hyperlink" xfId="9961" builtinId="9" hidden="1"/>
    <cellStyle name="Followed Hyperlink" xfId="9963" builtinId="9" hidden="1"/>
    <cellStyle name="Followed Hyperlink" xfId="9965" builtinId="9" hidden="1"/>
    <cellStyle name="Followed Hyperlink" xfId="9967" builtinId="9" hidden="1"/>
    <cellStyle name="Followed Hyperlink" xfId="9969" builtinId="9" hidden="1"/>
    <cellStyle name="Followed Hyperlink" xfId="9971" builtinId="9" hidden="1"/>
    <cellStyle name="Followed Hyperlink" xfId="9973" builtinId="9" hidden="1"/>
    <cellStyle name="Followed Hyperlink" xfId="9975" builtinId="9" hidden="1"/>
    <cellStyle name="Followed Hyperlink" xfId="9977" builtinId="9" hidden="1"/>
    <cellStyle name="Followed Hyperlink" xfId="9979" builtinId="9" hidden="1"/>
    <cellStyle name="Followed Hyperlink" xfId="9981" builtinId="9" hidden="1"/>
    <cellStyle name="Followed Hyperlink" xfId="9983" builtinId="9" hidden="1"/>
    <cellStyle name="Followed Hyperlink" xfId="9985" builtinId="9" hidden="1"/>
    <cellStyle name="Followed Hyperlink" xfId="9987" builtinId="9" hidden="1"/>
    <cellStyle name="Followed Hyperlink" xfId="9989" builtinId="9" hidden="1"/>
    <cellStyle name="Followed Hyperlink" xfId="9991" builtinId="9" hidden="1"/>
    <cellStyle name="Followed Hyperlink" xfId="9993" builtinId="9" hidden="1"/>
    <cellStyle name="Followed Hyperlink" xfId="9995" builtinId="9" hidden="1"/>
    <cellStyle name="Followed Hyperlink" xfId="9997" builtinId="9" hidden="1"/>
    <cellStyle name="Followed Hyperlink" xfId="9999" builtinId="9" hidden="1"/>
    <cellStyle name="Followed Hyperlink" xfId="10001" builtinId="9" hidden="1"/>
    <cellStyle name="Followed Hyperlink" xfId="10003" builtinId="9" hidden="1"/>
    <cellStyle name="Followed Hyperlink" xfId="10005" builtinId="9" hidden="1"/>
    <cellStyle name="Followed Hyperlink" xfId="10007" builtinId="9" hidden="1"/>
    <cellStyle name="Followed Hyperlink" xfId="10009" builtinId="9" hidden="1"/>
    <cellStyle name="Followed Hyperlink" xfId="10011" builtinId="9" hidden="1"/>
    <cellStyle name="Followed Hyperlink" xfId="10013" builtinId="9" hidden="1"/>
    <cellStyle name="Followed Hyperlink" xfId="10015" builtinId="9" hidden="1"/>
    <cellStyle name="Followed Hyperlink" xfId="10017" builtinId="9" hidden="1"/>
    <cellStyle name="Followed Hyperlink" xfId="10019" builtinId="9" hidden="1"/>
    <cellStyle name="Followed Hyperlink" xfId="10021" builtinId="9" hidden="1"/>
    <cellStyle name="Followed Hyperlink" xfId="10023" builtinId="9" hidden="1"/>
    <cellStyle name="Followed Hyperlink" xfId="10025" builtinId="9" hidden="1"/>
    <cellStyle name="Followed Hyperlink" xfId="10027" builtinId="9" hidden="1"/>
    <cellStyle name="Followed Hyperlink" xfId="10029" builtinId="9" hidden="1"/>
    <cellStyle name="Followed Hyperlink" xfId="10035" builtinId="9" hidden="1"/>
    <cellStyle name="Followed Hyperlink" xfId="10037" builtinId="9" hidden="1"/>
    <cellStyle name="Followed Hyperlink" xfId="10039" builtinId="9" hidden="1"/>
    <cellStyle name="Followed Hyperlink" xfId="10041" builtinId="9" hidden="1"/>
    <cellStyle name="Followed Hyperlink" xfId="10043" builtinId="9" hidden="1"/>
    <cellStyle name="Followed Hyperlink" xfId="10045" builtinId="9" hidden="1"/>
    <cellStyle name="Followed Hyperlink" xfId="10047" builtinId="9" hidden="1"/>
    <cellStyle name="Followed Hyperlink" xfId="10049" builtinId="9" hidden="1"/>
    <cellStyle name="Followed Hyperlink" xfId="10051" builtinId="9" hidden="1"/>
    <cellStyle name="Followed Hyperlink" xfId="10053" builtinId="9" hidden="1"/>
    <cellStyle name="Followed Hyperlink" xfId="10055" builtinId="9" hidden="1"/>
    <cellStyle name="Followed Hyperlink" xfId="10057" builtinId="9" hidden="1"/>
    <cellStyle name="Followed Hyperlink" xfId="10059" builtinId="9" hidden="1"/>
    <cellStyle name="Followed Hyperlink" xfId="10061" builtinId="9" hidden="1"/>
    <cellStyle name="Followed Hyperlink" xfId="10063" builtinId="9" hidden="1"/>
    <cellStyle name="Followed Hyperlink" xfId="10065" builtinId="9" hidden="1"/>
    <cellStyle name="Followed Hyperlink" xfId="10067" builtinId="9" hidden="1"/>
    <cellStyle name="Followed Hyperlink" xfId="10069" builtinId="9" hidden="1"/>
    <cellStyle name="Followed Hyperlink" xfId="10071" builtinId="9" hidden="1"/>
    <cellStyle name="Followed Hyperlink" xfId="10073" builtinId="9" hidden="1"/>
    <cellStyle name="Followed Hyperlink" xfId="10075" builtinId="9" hidden="1"/>
    <cellStyle name="Followed Hyperlink" xfId="10077" builtinId="9" hidden="1"/>
    <cellStyle name="Followed Hyperlink" xfId="10079" builtinId="9" hidden="1"/>
    <cellStyle name="Followed Hyperlink" xfId="10081" builtinId="9" hidden="1"/>
    <cellStyle name="Followed Hyperlink" xfId="10083" builtinId="9" hidden="1"/>
    <cellStyle name="Followed Hyperlink" xfId="10085" builtinId="9" hidden="1"/>
    <cellStyle name="Followed Hyperlink" xfId="10087" builtinId="9" hidden="1"/>
    <cellStyle name="Followed Hyperlink" xfId="10089" builtinId="9" hidden="1"/>
    <cellStyle name="Followed Hyperlink" xfId="10091" builtinId="9" hidden="1"/>
    <cellStyle name="Followed Hyperlink" xfId="10093" builtinId="9" hidden="1"/>
    <cellStyle name="Followed Hyperlink" xfId="10095" builtinId="9" hidden="1"/>
    <cellStyle name="Followed Hyperlink" xfId="10097" builtinId="9" hidden="1"/>
    <cellStyle name="Followed Hyperlink" xfId="10099" builtinId="9" hidden="1"/>
    <cellStyle name="Followed Hyperlink" xfId="10101" builtinId="9" hidden="1"/>
    <cellStyle name="Followed Hyperlink" xfId="10103" builtinId="9" hidden="1"/>
    <cellStyle name="Followed Hyperlink" xfId="10105" builtinId="9" hidden="1"/>
    <cellStyle name="Followed Hyperlink" xfId="10107" builtinId="9" hidden="1"/>
    <cellStyle name="Followed Hyperlink" xfId="10109" builtinId="9" hidden="1"/>
    <cellStyle name="Followed Hyperlink" xfId="10111" builtinId="9" hidden="1"/>
    <cellStyle name="Followed Hyperlink" xfId="10113" builtinId="9" hidden="1"/>
    <cellStyle name="Followed Hyperlink" xfId="10115" builtinId="9" hidden="1"/>
    <cellStyle name="Followed Hyperlink" xfId="10117" builtinId="9" hidden="1"/>
    <cellStyle name="Followed Hyperlink" xfId="10119" builtinId="9" hidden="1"/>
    <cellStyle name="Followed Hyperlink" xfId="10121" builtinId="9" hidden="1"/>
    <cellStyle name="Followed Hyperlink" xfId="10123" builtinId="9" hidden="1"/>
    <cellStyle name="Followed Hyperlink" xfId="10125" builtinId="9" hidden="1"/>
    <cellStyle name="Followed Hyperlink" xfId="10127" builtinId="9" hidden="1"/>
    <cellStyle name="Followed Hyperlink" xfId="10129" builtinId="9" hidden="1"/>
    <cellStyle name="Followed Hyperlink" xfId="10131" builtinId="9" hidden="1"/>
    <cellStyle name="Followed Hyperlink" xfId="10133" builtinId="9" hidden="1"/>
    <cellStyle name="Followed Hyperlink" xfId="10135" builtinId="9" hidden="1"/>
    <cellStyle name="Followed Hyperlink" xfId="10137" builtinId="9" hidden="1"/>
    <cellStyle name="Followed Hyperlink" xfId="10139" builtinId="9" hidden="1"/>
    <cellStyle name="Followed Hyperlink" xfId="10141" builtinId="9" hidden="1"/>
    <cellStyle name="Followed Hyperlink" xfId="10143" builtinId="9" hidden="1"/>
    <cellStyle name="Followed Hyperlink" xfId="10145" builtinId="9" hidden="1"/>
    <cellStyle name="Followed Hyperlink" xfId="10147" builtinId="9" hidden="1"/>
    <cellStyle name="Followed Hyperlink" xfId="10149" builtinId="9" hidden="1"/>
    <cellStyle name="Followed Hyperlink" xfId="10151" builtinId="9" hidden="1"/>
    <cellStyle name="Followed Hyperlink" xfId="10153" builtinId="9" hidden="1"/>
    <cellStyle name="Followed Hyperlink" xfId="10155" builtinId="9" hidden="1"/>
    <cellStyle name="Followed Hyperlink" xfId="10157" builtinId="9" hidden="1"/>
    <cellStyle name="Followed Hyperlink" xfId="10159" builtinId="9" hidden="1"/>
    <cellStyle name="Followed Hyperlink" xfId="10161" builtinId="9" hidden="1"/>
    <cellStyle name="Followed Hyperlink" xfId="9566" builtinId="9" hidden="1"/>
    <cellStyle name="Followed Hyperlink" xfId="9568" builtinId="9" hidden="1"/>
    <cellStyle name="Followed Hyperlink" xfId="10182" builtinId="9" hidden="1"/>
    <cellStyle name="Followed Hyperlink" xfId="10181" builtinId="9" hidden="1"/>
    <cellStyle name="Followed Hyperlink" xfId="10175" builtinId="9" hidden="1"/>
    <cellStyle name="Followed Hyperlink" xfId="10173" builtinId="9" hidden="1"/>
    <cellStyle name="Followed Hyperlink" xfId="10170" builtinId="9" hidden="1"/>
    <cellStyle name="Followed Hyperlink" xfId="10163" builtinId="9" hidden="1"/>
    <cellStyle name="Followed Hyperlink" xfId="10172" builtinId="9" hidden="1"/>
    <cellStyle name="Followed Hyperlink" xfId="10032" builtinId="9" hidden="1"/>
    <cellStyle name="Followed Hyperlink" xfId="10030" builtinId="9" hidden="1"/>
    <cellStyle name="Followed Hyperlink" xfId="8739" builtinId="9" hidden="1"/>
    <cellStyle name="Followed Hyperlink" xfId="10176" builtinId="9" hidden="1"/>
    <cellStyle name="Followed Hyperlink" xfId="10184" builtinId="9" hidden="1"/>
    <cellStyle name="Followed Hyperlink" xfId="10174" builtinId="9" hidden="1"/>
    <cellStyle name="Followed Hyperlink" xfId="10033" builtinId="9" hidden="1"/>
    <cellStyle name="Followed Hyperlink" xfId="9565" builtinId="9" hidden="1"/>
    <cellStyle name="Followed Hyperlink" xfId="10186" builtinId="9" hidden="1"/>
    <cellStyle name="Followed Hyperlink" xfId="10188" builtinId="9" hidden="1"/>
    <cellStyle name="Followed Hyperlink" xfId="10190" builtinId="9" hidden="1"/>
    <cellStyle name="Followed Hyperlink" xfId="10192" builtinId="9" hidden="1"/>
    <cellStyle name="Followed Hyperlink" xfId="10194" builtinId="9" hidden="1"/>
    <cellStyle name="Followed Hyperlink" xfId="10196" builtinId="9" hidden="1"/>
    <cellStyle name="Followed Hyperlink" xfId="10198" builtinId="9" hidden="1"/>
    <cellStyle name="Followed Hyperlink" xfId="10200" builtinId="9" hidden="1"/>
    <cellStyle name="Followed Hyperlink" xfId="10202" builtinId="9" hidden="1"/>
    <cellStyle name="Followed Hyperlink" xfId="10204" builtinId="9" hidden="1"/>
    <cellStyle name="Followed Hyperlink" xfId="10206" builtinId="9" hidden="1"/>
    <cellStyle name="Followed Hyperlink" xfId="10208" builtinId="9" hidden="1"/>
    <cellStyle name="Followed Hyperlink" xfId="10210" builtinId="9" hidden="1"/>
    <cellStyle name="Followed Hyperlink" xfId="10212" builtinId="9" hidden="1"/>
    <cellStyle name="Followed Hyperlink" xfId="10214" builtinId="9" hidden="1"/>
    <cellStyle name="Followed Hyperlink" xfId="10216" builtinId="9" hidden="1"/>
    <cellStyle name="Followed Hyperlink" xfId="10218" builtinId="9" hidden="1"/>
    <cellStyle name="Followed Hyperlink" xfId="10220" builtinId="9" hidden="1"/>
    <cellStyle name="Followed Hyperlink" xfId="10222" builtinId="9" hidden="1"/>
    <cellStyle name="Followed Hyperlink" xfId="10224" builtinId="9" hidden="1"/>
    <cellStyle name="Followed Hyperlink" xfId="10226" builtinId="9" hidden="1"/>
    <cellStyle name="Followed Hyperlink" xfId="10228" builtinId="9" hidden="1"/>
    <cellStyle name="Followed Hyperlink" xfId="10230" builtinId="9" hidden="1"/>
    <cellStyle name="Followed Hyperlink" xfId="10232" builtinId="9" hidden="1"/>
    <cellStyle name="Followed Hyperlink" xfId="10234" builtinId="9" hidden="1"/>
    <cellStyle name="Followed Hyperlink" xfId="10236" builtinId="9" hidden="1"/>
    <cellStyle name="Followed Hyperlink" xfId="10238" builtinId="9" hidden="1"/>
    <cellStyle name="Followed Hyperlink" xfId="10240" builtinId="9" hidden="1"/>
    <cellStyle name="Followed Hyperlink" xfId="10242" builtinId="9" hidden="1"/>
    <cellStyle name="Followed Hyperlink" xfId="10244" builtinId="9" hidden="1"/>
    <cellStyle name="Followed Hyperlink" xfId="10246" builtinId="9" hidden="1"/>
    <cellStyle name="Followed Hyperlink" xfId="10248" builtinId="9" hidden="1"/>
    <cellStyle name="Followed Hyperlink" xfId="10250" builtinId="9" hidden="1"/>
    <cellStyle name="Followed Hyperlink" xfId="10252" builtinId="9" hidden="1"/>
    <cellStyle name="Followed Hyperlink" xfId="10254" builtinId="9" hidden="1"/>
    <cellStyle name="Followed Hyperlink" xfId="10256" builtinId="9" hidden="1"/>
    <cellStyle name="Followed Hyperlink" xfId="10258" builtinId="9" hidden="1"/>
    <cellStyle name="Followed Hyperlink" xfId="10260" builtinId="9" hidden="1"/>
    <cellStyle name="Followed Hyperlink" xfId="10262" builtinId="9" hidden="1"/>
    <cellStyle name="Followed Hyperlink" xfId="10264" builtinId="9" hidden="1"/>
    <cellStyle name="Followed Hyperlink" xfId="10266" builtinId="9" hidden="1"/>
    <cellStyle name="Followed Hyperlink" xfId="10268" builtinId="9" hidden="1"/>
    <cellStyle name="Followed Hyperlink" xfId="10270" builtinId="9" hidden="1"/>
    <cellStyle name="Followed Hyperlink" xfId="10272" builtinId="9" hidden="1"/>
    <cellStyle name="Followed Hyperlink" xfId="10274" builtinId="9" hidden="1"/>
    <cellStyle name="Followed Hyperlink" xfId="10276" builtinId="9" hidden="1"/>
    <cellStyle name="Followed Hyperlink" xfId="10278" builtinId="9" hidden="1"/>
    <cellStyle name="Followed Hyperlink" xfId="10280" builtinId="9" hidden="1"/>
    <cellStyle name="Followed Hyperlink" xfId="10282" builtinId="9" hidden="1"/>
    <cellStyle name="Followed Hyperlink" xfId="10284" builtinId="9" hidden="1"/>
    <cellStyle name="Followed Hyperlink" xfId="10286" builtinId="9" hidden="1"/>
    <cellStyle name="Followed Hyperlink" xfId="10288" builtinId="9" hidden="1"/>
    <cellStyle name="Followed Hyperlink" xfId="10290" builtinId="9" hidden="1"/>
    <cellStyle name="Followed Hyperlink" xfId="10292" builtinId="9" hidden="1"/>
    <cellStyle name="Followed Hyperlink" xfId="10294" builtinId="9" hidden="1"/>
    <cellStyle name="Followed Hyperlink" xfId="10296" builtinId="9" hidden="1"/>
    <cellStyle name="Followed Hyperlink" xfId="10298" builtinId="9" hidden="1"/>
    <cellStyle name="Followed Hyperlink" xfId="10300" builtinId="9" hidden="1"/>
    <cellStyle name="Followed Hyperlink" xfId="10302" builtinId="9" hidden="1"/>
    <cellStyle name="Followed Hyperlink" xfId="10304" builtinId="9" hidden="1"/>
    <cellStyle name="Followed Hyperlink" xfId="10306" builtinId="9" hidden="1"/>
    <cellStyle name="Followed Hyperlink" xfId="10308" builtinId="9" hidden="1"/>
    <cellStyle name="Followed Hyperlink" xfId="10310" builtinId="9" hidden="1"/>
    <cellStyle name="Followed Hyperlink" xfId="10312" builtinId="9" hidden="1"/>
    <cellStyle name="Followed Hyperlink" xfId="10314" builtinId="9" hidden="1"/>
    <cellStyle name="Followed Hyperlink" xfId="10316" builtinId="9" hidden="1"/>
    <cellStyle name="Followed Hyperlink" xfId="10318" builtinId="9" hidden="1"/>
    <cellStyle name="Followed Hyperlink" xfId="10320" builtinId="9" hidden="1"/>
    <cellStyle name="Followed Hyperlink" xfId="10322" builtinId="9" hidden="1"/>
    <cellStyle name="Followed Hyperlink" xfId="10324" builtinId="9" hidden="1"/>
    <cellStyle name="Followed Hyperlink" xfId="10326" builtinId="9" hidden="1"/>
    <cellStyle name="Followed Hyperlink" xfId="10328" builtinId="9" hidden="1"/>
    <cellStyle name="Followed Hyperlink" xfId="10330" builtinId="9" hidden="1"/>
    <cellStyle name="Followed Hyperlink" xfId="10332" builtinId="9" hidden="1"/>
    <cellStyle name="Followed Hyperlink" xfId="10334" builtinId="9" hidden="1"/>
    <cellStyle name="Followed Hyperlink" xfId="10336" builtinId="9" hidden="1"/>
    <cellStyle name="Followed Hyperlink" xfId="10338" builtinId="9" hidden="1"/>
    <cellStyle name="Followed Hyperlink" xfId="10340" builtinId="9" hidden="1"/>
    <cellStyle name="Followed Hyperlink" xfId="10342" builtinId="9" hidden="1"/>
    <cellStyle name="Followed Hyperlink" xfId="10344" builtinId="9" hidden="1"/>
    <cellStyle name="Followed Hyperlink" xfId="10346" builtinId="9" hidden="1"/>
    <cellStyle name="Followed Hyperlink" xfId="10348" builtinId="9" hidden="1"/>
    <cellStyle name="Followed Hyperlink" xfId="10350" builtinId="9" hidden="1"/>
    <cellStyle name="Followed Hyperlink" xfId="10352" builtinId="9" hidden="1"/>
    <cellStyle name="Followed Hyperlink" xfId="10354" builtinId="9" hidden="1"/>
    <cellStyle name="Followed Hyperlink" xfId="10356" builtinId="9" hidden="1"/>
    <cellStyle name="Followed Hyperlink" xfId="10358" builtinId="9" hidden="1"/>
    <cellStyle name="Followed Hyperlink" xfId="10360" builtinId="9" hidden="1"/>
    <cellStyle name="Followed Hyperlink" xfId="10362" builtinId="9" hidden="1"/>
    <cellStyle name="Followed Hyperlink" xfId="10364" builtinId="9" hidden="1"/>
    <cellStyle name="Followed Hyperlink" xfId="10366" builtinId="9" hidden="1"/>
    <cellStyle name="Followed Hyperlink" xfId="10368" builtinId="9" hidden="1"/>
    <cellStyle name="Followed Hyperlink" xfId="10370" builtinId="9" hidden="1"/>
    <cellStyle name="Followed Hyperlink" xfId="10372" builtinId="9" hidden="1"/>
    <cellStyle name="Followed Hyperlink" xfId="10374" builtinId="9" hidden="1"/>
    <cellStyle name="Followed Hyperlink" xfId="10376" builtinId="9" hidden="1"/>
    <cellStyle name="Followed Hyperlink" xfId="10378" builtinId="9" hidden="1"/>
    <cellStyle name="Followed Hyperlink" xfId="10380" builtinId="9" hidden="1"/>
    <cellStyle name="Followed Hyperlink" xfId="10382" builtinId="9" hidden="1"/>
    <cellStyle name="Followed Hyperlink" xfId="10384" builtinId="9" hidden="1"/>
    <cellStyle name="Followed Hyperlink" xfId="10386" builtinId="9" hidden="1"/>
    <cellStyle name="Followed Hyperlink" xfId="10388" builtinId="9" hidden="1"/>
    <cellStyle name="Followed Hyperlink" xfId="10390" builtinId="9" hidden="1"/>
    <cellStyle name="Followed Hyperlink" xfId="10392" builtinId="9" hidden="1"/>
    <cellStyle name="Followed Hyperlink" xfId="10394" builtinId="9" hidden="1"/>
    <cellStyle name="Followed Hyperlink" xfId="10396" builtinId="9" hidden="1"/>
    <cellStyle name="Followed Hyperlink" xfId="10398" builtinId="9" hidden="1"/>
    <cellStyle name="Followed Hyperlink" xfId="10400" builtinId="9" hidden="1"/>
    <cellStyle name="Followed Hyperlink" xfId="10402" builtinId="9" hidden="1"/>
    <cellStyle name="Followed Hyperlink" xfId="10404" builtinId="9" hidden="1"/>
    <cellStyle name="Followed Hyperlink" xfId="10406" builtinId="9" hidden="1"/>
    <cellStyle name="Followed Hyperlink" xfId="10408" builtinId="9" hidden="1"/>
    <cellStyle name="Followed Hyperlink" xfId="10410" builtinId="9" hidden="1"/>
    <cellStyle name="Followed Hyperlink" xfId="10412" builtinId="9" hidden="1"/>
    <cellStyle name="Followed Hyperlink" xfId="10414" builtinId="9" hidden="1"/>
    <cellStyle name="Followed Hyperlink" xfId="10416" builtinId="9" hidden="1"/>
    <cellStyle name="Followed Hyperlink" xfId="10418" builtinId="9" hidden="1"/>
    <cellStyle name="Followed Hyperlink" xfId="10420" builtinId="9" hidden="1"/>
    <cellStyle name="Followed Hyperlink" xfId="10422" builtinId="9" hidden="1"/>
    <cellStyle name="Followed Hyperlink" xfId="10424" builtinId="9" hidden="1"/>
    <cellStyle name="Followed Hyperlink" xfId="10426" builtinId="9" hidden="1"/>
    <cellStyle name="Followed Hyperlink" xfId="10428" builtinId="9" hidden="1"/>
    <cellStyle name="Followed Hyperlink" xfId="10430" builtinId="9" hidden="1"/>
    <cellStyle name="Followed Hyperlink" xfId="10432" builtinId="9" hidden="1"/>
    <cellStyle name="Followed Hyperlink" xfId="10434" builtinId="9" hidden="1"/>
    <cellStyle name="Followed Hyperlink" xfId="10436" builtinId="9" hidden="1"/>
    <cellStyle name="Followed Hyperlink" xfId="10438" builtinId="9" hidden="1"/>
    <cellStyle name="Followed Hyperlink" xfId="10440" builtinId="9" hidden="1"/>
    <cellStyle name="Followed Hyperlink" xfId="10442" builtinId="9" hidden="1"/>
    <cellStyle name="Followed Hyperlink" xfId="10444" builtinId="9" hidden="1"/>
    <cellStyle name="Followed Hyperlink" xfId="10446" builtinId="9" hidden="1"/>
    <cellStyle name="Followed Hyperlink" xfId="10448" builtinId="9" hidden="1"/>
    <cellStyle name="Followed Hyperlink" xfId="10450" builtinId="9" hidden="1"/>
    <cellStyle name="Followed Hyperlink" xfId="10452" builtinId="9" hidden="1"/>
    <cellStyle name="Followed Hyperlink" xfId="10454" builtinId="9" hidden="1"/>
    <cellStyle name="Followed Hyperlink" xfId="10456" builtinId="9" hidden="1"/>
    <cellStyle name="Followed Hyperlink" xfId="10458" builtinId="9" hidden="1"/>
    <cellStyle name="Followed Hyperlink" xfId="10460" builtinId="9" hidden="1"/>
    <cellStyle name="Followed Hyperlink" xfId="10462" builtinId="9" hidden="1"/>
    <cellStyle name="Followed Hyperlink" xfId="10464" builtinId="9" hidden="1"/>
    <cellStyle name="Followed Hyperlink" xfId="10466" builtinId="9" hidden="1"/>
    <cellStyle name="Followed Hyperlink" xfId="10468" builtinId="9" hidden="1"/>
    <cellStyle name="Followed Hyperlink" xfId="10470" builtinId="9" hidden="1"/>
    <cellStyle name="Followed Hyperlink" xfId="10472" builtinId="9" hidden="1"/>
    <cellStyle name="Followed Hyperlink" xfId="10474" builtinId="9" hidden="1"/>
    <cellStyle name="Followed Hyperlink" xfId="10476" builtinId="9" hidden="1"/>
    <cellStyle name="Followed Hyperlink" xfId="10478" builtinId="9" hidden="1"/>
    <cellStyle name="Followed Hyperlink" xfId="10480" builtinId="9" hidden="1"/>
    <cellStyle name="Followed Hyperlink" xfId="10482" builtinId="9" hidden="1"/>
    <cellStyle name="Followed Hyperlink" xfId="10484" builtinId="9" hidden="1"/>
    <cellStyle name="Followed Hyperlink" xfId="10486" builtinId="9" hidden="1"/>
    <cellStyle name="Followed Hyperlink" xfId="10488" builtinId="9" hidden="1"/>
    <cellStyle name="Followed Hyperlink" xfId="10490" builtinId="9" hidden="1"/>
    <cellStyle name="Followed Hyperlink" xfId="10492" builtinId="9" hidden="1"/>
    <cellStyle name="Followed Hyperlink" xfId="10494" builtinId="9" hidden="1"/>
    <cellStyle name="Followed Hyperlink" xfId="10496" builtinId="9" hidden="1"/>
    <cellStyle name="Followed Hyperlink" xfId="10498" builtinId="9" hidden="1"/>
    <cellStyle name="Followed Hyperlink" xfId="10500" builtinId="9" hidden="1"/>
    <cellStyle name="Followed Hyperlink" xfId="10502" builtinId="9" hidden="1"/>
    <cellStyle name="Followed Hyperlink" xfId="10504" builtinId="9" hidden="1"/>
    <cellStyle name="Followed Hyperlink" xfId="10506" builtinId="9" hidden="1"/>
    <cellStyle name="Followed Hyperlink" xfId="10508" builtinId="9" hidden="1"/>
    <cellStyle name="Followed Hyperlink" xfId="10510" builtinId="9" hidden="1"/>
    <cellStyle name="Followed Hyperlink" xfId="10512" builtinId="9" hidden="1"/>
    <cellStyle name="Followed Hyperlink" xfId="10514" builtinId="9" hidden="1"/>
    <cellStyle name="Followed Hyperlink" xfId="10516" builtinId="9" hidden="1"/>
    <cellStyle name="Followed Hyperlink" xfId="10518" builtinId="9" hidden="1"/>
    <cellStyle name="Followed Hyperlink" xfId="10520" builtinId="9" hidden="1"/>
    <cellStyle name="Followed Hyperlink" xfId="10522" builtinId="9" hidden="1"/>
    <cellStyle name="Followed Hyperlink" xfId="10524" builtinId="9" hidden="1"/>
    <cellStyle name="Followed Hyperlink" xfId="10526" builtinId="9" hidden="1"/>
    <cellStyle name="Followed Hyperlink" xfId="10528" builtinId="9" hidden="1"/>
    <cellStyle name="Followed Hyperlink" xfId="10530" builtinId="9" hidden="1"/>
    <cellStyle name="Followed Hyperlink" xfId="10532" builtinId="9" hidden="1"/>
    <cellStyle name="Followed Hyperlink" xfId="10534" builtinId="9" hidden="1"/>
    <cellStyle name="Followed Hyperlink" xfId="10536" builtinId="9" hidden="1"/>
    <cellStyle name="Followed Hyperlink" xfId="10538" builtinId="9" hidden="1"/>
    <cellStyle name="Followed Hyperlink" xfId="10540" builtinId="9" hidden="1"/>
    <cellStyle name="Followed Hyperlink" xfId="10542" builtinId="9" hidden="1"/>
    <cellStyle name="Followed Hyperlink" xfId="10544" builtinId="9" hidden="1"/>
    <cellStyle name="Followed Hyperlink" xfId="10546" builtinId="9" hidden="1"/>
    <cellStyle name="Followed Hyperlink" xfId="10548" builtinId="9" hidden="1"/>
    <cellStyle name="Followed Hyperlink" xfId="10550" builtinId="9" hidden="1"/>
    <cellStyle name="Followed Hyperlink" xfId="10552" builtinId="9" hidden="1"/>
    <cellStyle name="Followed Hyperlink" xfId="10554" builtinId="9" hidden="1"/>
    <cellStyle name="Followed Hyperlink" xfId="10556" builtinId="9" hidden="1"/>
    <cellStyle name="Followed Hyperlink" xfId="10558" builtinId="9" hidden="1"/>
    <cellStyle name="Followed Hyperlink" xfId="10560" builtinId="9" hidden="1"/>
    <cellStyle name="Followed Hyperlink" xfId="10562" builtinId="9" hidden="1"/>
    <cellStyle name="Followed Hyperlink" xfId="10564" builtinId="9" hidden="1"/>
    <cellStyle name="Followed Hyperlink" xfId="10566" builtinId="9" hidden="1"/>
    <cellStyle name="Followed Hyperlink" xfId="10568" builtinId="9" hidden="1"/>
    <cellStyle name="Followed Hyperlink" xfId="10570" builtinId="9" hidden="1"/>
    <cellStyle name="Followed Hyperlink" xfId="10572" builtinId="9" hidden="1"/>
    <cellStyle name="Followed Hyperlink" xfId="10574" builtinId="9" hidden="1"/>
    <cellStyle name="Followed Hyperlink" xfId="10576" builtinId="9" hidden="1"/>
    <cellStyle name="Followed Hyperlink" xfId="10578" builtinId="9" hidden="1"/>
    <cellStyle name="Followed Hyperlink" xfId="10580" builtinId="9" hidden="1"/>
    <cellStyle name="Followed Hyperlink" xfId="10582" builtinId="9" hidden="1"/>
    <cellStyle name="Followed Hyperlink" xfId="10584" builtinId="9" hidden="1"/>
    <cellStyle name="Followed Hyperlink" xfId="10586" builtinId="9" hidden="1"/>
    <cellStyle name="Followed Hyperlink" xfId="10588" builtinId="9" hidden="1"/>
    <cellStyle name="Followed Hyperlink" xfId="10590" builtinId="9" hidden="1"/>
    <cellStyle name="Followed Hyperlink" xfId="10592" builtinId="9" hidden="1"/>
    <cellStyle name="Followed Hyperlink" xfId="10594" builtinId="9" hidden="1"/>
    <cellStyle name="Followed Hyperlink" xfId="10596" builtinId="9" hidden="1"/>
    <cellStyle name="Followed Hyperlink" xfId="10598" builtinId="9" hidden="1"/>
    <cellStyle name="Followed Hyperlink" xfId="10600" builtinId="9" hidden="1"/>
    <cellStyle name="Followed Hyperlink" xfId="10602" builtinId="9" hidden="1"/>
    <cellStyle name="Followed Hyperlink" xfId="10604" builtinId="9" hidden="1"/>
    <cellStyle name="Followed Hyperlink" xfId="10606" builtinId="9" hidden="1"/>
    <cellStyle name="Followed Hyperlink" xfId="10608" builtinId="9" hidden="1"/>
    <cellStyle name="Followed Hyperlink" xfId="10610" builtinId="9" hidden="1"/>
    <cellStyle name="Followed Hyperlink" xfId="10612" builtinId="9" hidden="1"/>
    <cellStyle name="Followed Hyperlink" xfId="10614" builtinId="9" hidden="1"/>
    <cellStyle name="Followed Hyperlink" xfId="10616" builtinId="9" hidden="1"/>
    <cellStyle name="Followed Hyperlink" xfId="10618" builtinId="9" hidden="1"/>
    <cellStyle name="Followed Hyperlink" xfId="10620" builtinId="9" hidden="1"/>
    <cellStyle name="Followed Hyperlink" xfId="10622" builtinId="9" hidden="1"/>
    <cellStyle name="Followed Hyperlink" xfId="10624" builtinId="9" hidden="1"/>
    <cellStyle name="Followed Hyperlink" xfId="10626" builtinId="9" hidden="1"/>
    <cellStyle name="Followed Hyperlink" xfId="10628" builtinId="9" hidden="1"/>
    <cellStyle name="Followed Hyperlink" xfId="10630" builtinId="9" hidden="1"/>
    <cellStyle name="Followed Hyperlink" xfId="10632" builtinId="9" hidden="1"/>
    <cellStyle name="Followed Hyperlink" xfId="10634" builtinId="9" hidden="1"/>
    <cellStyle name="Followed Hyperlink" xfId="10636" builtinId="9" hidden="1"/>
    <cellStyle name="Followed Hyperlink" xfId="10638" builtinId="9" hidden="1"/>
    <cellStyle name="Followed Hyperlink" xfId="10640" builtinId="9" hidden="1"/>
    <cellStyle name="Followed Hyperlink" xfId="10642" builtinId="9" hidden="1"/>
    <cellStyle name="Followed Hyperlink" xfId="10644" builtinId="9" hidden="1"/>
    <cellStyle name="Followed Hyperlink" xfId="10646" builtinId="9" hidden="1"/>
    <cellStyle name="Followed Hyperlink" xfId="10648" builtinId="9" hidden="1"/>
    <cellStyle name="Followed Hyperlink" xfId="10650" builtinId="9" hidden="1"/>
    <cellStyle name="Followed Hyperlink" xfId="10652" builtinId="9" hidden="1"/>
    <cellStyle name="Followed Hyperlink" xfId="10654" builtinId="9" hidden="1"/>
    <cellStyle name="Followed Hyperlink" xfId="10656" builtinId="9" hidden="1"/>
    <cellStyle name="Followed Hyperlink" xfId="10658" builtinId="9" hidden="1"/>
    <cellStyle name="Followed Hyperlink" xfId="10660" builtinId="9" hidden="1"/>
    <cellStyle name="Followed Hyperlink" xfId="10662" builtinId="9" hidden="1"/>
    <cellStyle name="Followed Hyperlink" xfId="10664" builtinId="9" hidden="1"/>
    <cellStyle name="Followed Hyperlink" xfId="10666" builtinId="9" hidden="1"/>
    <cellStyle name="Followed Hyperlink" xfId="10668" builtinId="9" hidden="1"/>
    <cellStyle name="Followed Hyperlink" xfId="10670" builtinId="9" hidden="1"/>
    <cellStyle name="Followed Hyperlink" xfId="10672" builtinId="9" hidden="1"/>
    <cellStyle name="Followed Hyperlink" xfId="10674" builtinId="9" hidden="1"/>
    <cellStyle name="Followed Hyperlink" xfId="10676" builtinId="9" hidden="1"/>
    <cellStyle name="Followed Hyperlink" xfId="10678" builtinId="9" hidden="1"/>
    <cellStyle name="Followed Hyperlink" xfId="10680" builtinId="9" hidden="1"/>
    <cellStyle name="Followed Hyperlink" xfId="10682" builtinId="9" hidden="1"/>
    <cellStyle name="Followed Hyperlink" xfId="10684" builtinId="9" hidden="1"/>
    <cellStyle name="Followed Hyperlink" xfId="10686" builtinId="9" hidden="1"/>
    <cellStyle name="Followed Hyperlink" xfId="10688" builtinId="9" hidden="1"/>
    <cellStyle name="Followed Hyperlink" xfId="10690" builtinId="9" hidden="1"/>
    <cellStyle name="Followed Hyperlink" xfId="10692" builtinId="9" hidden="1"/>
    <cellStyle name="Followed Hyperlink" xfId="10694" builtinId="9" hidden="1"/>
    <cellStyle name="Followed Hyperlink" xfId="10696" builtinId="9" hidden="1"/>
    <cellStyle name="Followed Hyperlink" xfId="10698" builtinId="9" hidden="1"/>
    <cellStyle name="Followed Hyperlink" xfId="10700" builtinId="9" hidden="1"/>
    <cellStyle name="Followed Hyperlink" xfId="10702" builtinId="9" hidden="1"/>
    <cellStyle name="Followed Hyperlink" xfId="10704" builtinId="9" hidden="1"/>
    <cellStyle name="Followed Hyperlink" xfId="10706" builtinId="9" hidden="1"/>
    <cellStyle name="Followed Hyperlink" xfId="10708" builtinId="9" hidden="1"/>
    <cellStyle name="Followed Hyperlink" xfId="10710" builtinId="9" hidden="1"/>
    <cellStyle name="Followed Hyperlink" xfId="10712" builtinId="9" hidden="1"/>
    <cellStyle name="Followed Hyperlink" xfId="10714" builtinId="9" hidden="1"/>
    <cellStyle name="Followed Hyperlink" xfId="10716" builtinId="9" hidden="1"/>
    <cellStyle name="Followed Hyperlink" xfId="10718" builtinId="9" hidden="1"/>
    <cellStyle name="Followed Hyperlink" xfId="10720" builtinId="9" hidden="1"/>
    <cellStyle name="Followed Hyperlink" xfId="10722" builtinId="9" hidden="1"/>
    <cellStyle name="Followed Hyperlink" xfId="10724" builtinId="9" hidden="1"/>
    <cellStyle name="Followed Hyperlink" xfId="10726" builtinId="9" hidden="1"/>
    <cellStyle name="Followed Hyperlink" xfId="10728" builtinId="9" hidden="1"/>
    <cellStyle name="Followed Hyperlink" xfId="10730" builtinId="9" hidden="1"/>
    <cellStyle name="Followed Hyperlink" xfId="10732" builtinId="9" hidden="1"/>
    <cellStyle name="Followed Hyperlink" xfId="10734" builtinId="9" hidden="1"/>
    <cellStyle name="Followed Hyperlink" xfId="10736" builtinId="9" hidden="1"/>
    <cellStyle name="Followed Hyperlink" xfId="10738" builtinId="9" hidden="1"/>
    <cellStyle name="Followed Hyperlink" xfId="10740" builtinId="9" hidden="1"/>
    <cellStyle name="Followed Hyperlink" xfId="10742" builtinId="9" hidden="1"/>
    <cellStyle name="Followed Hyperlink" xfId="10744" builtinId="9" hidden="1"/>
    <cellStyle name="Followed Hyperlink" xfId="10746" builtinId="9" hidden="1"/>
    <cellStyle name="Followed Hyperlink" xfId="10748" builtinId="9" hidden="1"/>
    <cellStyle name="Followed Hyperlink" xfId="10750" builtinId="9" hidden="1"/>
    <cellStyle name="Followed Hyperlink" xfId="10752" builtinId="9" hidden="1"/>
    <cellStyle name="Followed Hyperlink" xfId="10754" builtinId="9" hidden="1"/>
    <cellStyle name="Followed Hyperlink" xfId="10756" builtinId="9" hidden="1"/>
    <cellStyle name="Followed Hyperlink" xfId="10758" builtinId="9" hidden="1"/>
    <cellStyle name="Followed Hyperlink" xfId="10760" builtinId="9" hidden="1"/>
    <cellStyle name="Followed Hyperlink" xfId="10762" builtinId="9" hidden="1"/>
    <cellStyle name="Followed Hyperlink" xfId="10764" builtinId="9" hidden="1"/>
    <cellStyle name="Followed Hyperlink" xfId="10766" builtinId="9" hidden="1"/>
    <cellStyle name="Followed Hyperlink" xfId="10768" builtinId="9" hidden="1"/>
    <cellStyle name="Followed Hyperlink" xfId="10770" builtinId="9" hidden="1"/>
    <cellStyle name="Followed Hyperlink" xfId="10772" builtinId="9" hidden="1"/>
    <cellStyle name="Followed Hyperlink" xfId="10774" builtinId="9" hidden="1"/>
    <cellStyle name="Followed Hyperlink" xfId="10776" builtinId="9" hidden="1"/>
    <cellStyle name="Followed Hyperlink" xfId="10778" builtinId="9" hidden="1"/>
    <cellStyle name="Followed Hyperlink" xfId="10780" builtinId="9" hidden="1"/>
    <cellStyle name="Followed Hyperlink" xfId="10782" builtinId="9" hidden="1"/>
    <cellStyle name="Followed Hyperlink" xfId="10784" builtinId="9" hidden="1"/>
    <cellStyle name="Followed Hyperlink" xfId="10786" builtinId="9" hidden="1"/>
    <cellStyle name="Followed Hyperlink" xfId="10788" builtinId="9" hidden="1"/>
    <cellStyle name="Followed Hyperlink" xfId="10790" builtinId="9" hidden="1"/>
    <cellStyle name="Followed Hyperlink" xfId="10792" builtinId="9" hidden="1"/>
    <cellStyle name="Followed Hyperlink" xfId="10794" builtinId="9" hidden="1"/>
    <cellStyle name="Followed Hyperlink" xfId="10796" builtinId="9" hidden="1"/>
    <cellStyle name="Followed Hyperlink" xfId="10798" builtinId="9" hidden="1"/>
    <cellStyle name="Followed Hyperlink" xfId="10800" builtinId="9" hidden="1"/>
    <cellStyle name="Followed Hyperlink" xfId="10802" builtinId="9" hidden="1"/>
    <cellStyle name="Followed Hyperlink" xfId="10804" builtinId="9" hidden="1"/>
    <cellStyle name="Followed Hyperlink" xfId="10806" builtinId="9" hidden="1"/>
    <cellStyle name="Followed Hyperlink" xfId="10808" builtinId="9" hidden="1"/>
    <cellStyle name="Followed Hyperlink" xfId="10810" builtinId="9" hidden="1"/>
    <cellStyle name="Followed Hyperlink" xfId="10812" builtinId="9" hidden="1"/>
    <cellStyle name="Followed Hyperlink" xfId="10814" builtinId="9" hidden="1"/>
    <cellStyle name="Followed Hyperlink" xfId="10816" builtinId="9" hidden="1"/>
    <cellStyle name="Followed Hyperlink" xfId="10818" builtinId="9" hidden="1"/>
    <cellStyle name="Followed Hyperlink" xfId="10820" builtinId="9" hidden="1"/>
    <cellStyle name="Followed Hyperlink" xfId="10822" builtinId="9" hidden="1"/>
    <cellStyle name="Followed Hyperlink" xfId="10824" builtinId="9" hidden="1"/>
    <cellStyle name="Followed Hyperlink" xfId="10826" builtinId="9" hidden="1"/>
    <cellStyle name="Followed Hyperlink" xfId="10828" builtinId="9" hidden="1"/>
    <cellStyle name="Followed Hyperlink" xfId="10830" builtinId="9" hidden="1"/>
    <cellStyle name="Followed Hyperlink" xfId="10832" builtinId="9" hidden="1"/>
    <cellStyle name="Followed Hyperlink" xfId="10834" builtinId="9" hidden="1"/>
    <cellStyle name="Followed Hyperlink" xfId="10836" builtinId="9" hidden="1"/>
    <cellStyle name="Followed Hyperlink" xfId="10838" builtinId="9" hidden="1"/>
    <cellStyle name="Followed Hyperlink" xfId="10840" builtinId="9" hidden="1"/>
    <cellStyle name="Followed Hyperlink" xfId="10842" builtinId="9" hidden="1"/>
    <cellStyle name="Followed Hyperlink" xfId="10844" builtinId="9" hidden="1"/>
    <cellStyle name="Followed Hyperlink" xfId="10846" builtinId="9" hidden="1"/>
    <cellStyle name="Followed Hyperlink" xfId="10848" builtinId="9" hidden="1"/>
    <cellStyle name="Followed Hyperlink" xfId="10850" builtinId="9" hidden="1"/>
    <cellStyle name="Followed Hyperlink" xfId="10852" builtinId="9" hidden="1"/>
    <cellStyle name="Followed Hyperlink" xfId="10854" builtinId="9" hidden="1"/>
    <cellStyle name="Followed Hyperlink" xfId="10856" builtinId="9" hidden="1"/>
    <cellStyle name="Followed Hyperlink" xfId="10858" builtinId="9" hidden="1"/>
    <cellStyle name="Followed Hyperlink" xfId="10860" builtinId="9" hidden="1"/>
    <cellStyle name="Followed Hyperlink" xfId="10862" builtinId="9" hidden="1"/>
    <cellStyle name="Followed Hyperlink" xfId="10864" builtinId="9" hidden="1"/>
    <cellStyle name="Followed Hyperlink" xfId="10866" builtinId="9" hidden="1"/>
    <cellStyle name="Followed Hyperlink" xfId="10868" builtinId="9" hidden="1"/>
    <cellStyle name="Followed Hyperlink" xfId="10870" builtinId="9" hidden="1"/>
    <cellStyle name="Followed Hyperlink" xfId="10872" builtinId="9" hidden="1"/>
    <cellStyle name="Followed Hyperlink" xfId="10874" builtinId="9" hidden="1"/>
    <cellStyle name="Followed Hyperlink" xfId="10876" builtinId="9" hidden="1"/>
    <cellStyle name="Followed Hyperlink" xfId="10878" builtinId="9" hidden="1"/>
    <cellStyle name="Followed Hyperlink" xfId="10880" builtinId="9" hidden="1"/>
    <cellStyle name="Followed Hyperlink" xfId="10882" builtinId="9" hidden="1"/>
    <cellStyle name="Followed Hyperlink" xfId="10884" builtinId="9" hidden="1"/>
    <cellStyle name="Followed Hyperlink" xfId="10886" builtinId="9" hidden="1"/>
    <cellStyle name="Followed Hyperlink" xfId="10888" builtinId="9" hidden="1"/>
    <cellStyle name="Followed Hyperlink" xfId="10890" builtinId="9" hidden="1"/>
    <cellStyle name="Followed Hyperlink" xfId="10892" builtinId="9" hidden="1"/>
    <cellStyle name="Followed Hyperlink" xfId="10894" builtinId="9" hidden="1"/>
    <cellStyle name="Followed Hyperlink" xfId="10896" builtinId="9" hidden="1"/>
    <cellStyle name="Followed Hyperlink" xfId="10898" builtinId="9" hidden="1"/>
    <cellStyle name="Followed Hyperlink" xfId="10900" builtinId="9" hidden="1"/>
    <cellStyle name="Followed Hyperlink" xfId="10902" builtinId="9" hidden="1"/>
    <cellStyle name="Followed Hyperlink" xfId="10904" builtinId="9" hidden="1"/>
    <cellStyle name="Followed Hyperlink" xfId="10906" builtinId="9" hidden="1"/>
    <cellStyle name="Followed Hyperlink" xfId="10908" builtinId="9" hidden="1"/>
    <cellStyle name="Followed Hyperlink" xfId="10910" builtinId="9" hidden="1"/>
    <cellStyle name="Followed Hyperlink" xfId="10912" builtinId="9" hidden="1"/>
    <cellStyle name="Followed Hyperlink" xfId="10914" builtinId="9" hidden="1"/>
    <cellStyle name="Followed Hyperlink" xfId="10916" builtinId="9" hidden="1"/>
    <cellStyle name="Followed Hyperlink" xfId="10918" builtinId="9" hidden="1"/>
    <cellStyle name="Followed Hyperlink" xfId="10920" builtinId="9" hidden="1"/>
    <cellStyle name="Followed Hyperlink" xfId="10922" builtinId="9" hidden="1"/>
    <cellStyle name="Followed Hyperlink" xfId="10924" builtinId="9" hidden="1"/>
    <cellStyle name="Followed Hyperlink" xfId="10926" builtinId="9" hidden="1"/>
    <cellStyle name="Followed Hyperlink" xfId="10928" builtinId="9" hidden="1"/>
    <cellStyle name="Followed Hyperlink" xfId="10930" builtinId="9" hidden="1"/>
    <cellStyle name="Followed Hyperlink" xfId="10932" builtinId="9" hidden="1"/>
    <cellStyle name="Followed Hyperlink" xfId="10934" builtinId="9" hidden="1"/>
    <cellStyle name="Followed Hyperlink" xfId="10936" builtinId="9" hidden="1"/>
    <cellStyle name="Followed Hyperlink" xfId="10938" builtinId="9" hidden="1"/>
    <cellStyle name="Followed Hyperlink" xfId="10940" builtinId="9" hidden="1"/>
    <cellStyle name="Followed Hyperlink" xfId="10942" builtinId="9" hidden="1"/>
    <cellStyle name="Followed Hyperlink" xfId="10944" builtinId="9" hidden="1"/>
    <cellStyle name="Followed Hyperlink" xfId="10946" builtinId="9" hidden="1"/>
    <cellStyle name="Followed Hyperlink" xfId="10948" builtinId="9" hidden="1"/>
    <cellStyle name="Followed Hyperlink" xfId="10950" builtinId="9" hidden="1"/>
    <cellStyle name="Followed Hyperlink" xfId="10952" builtinId="9" hidden="1"/>
    <cellStyle name="Followed Hyperlink" xfId="10954" builtinId="9" hidden="1"/>
    <cellStyle name="Followed Hyperlink" xfId="10956" builtinId="9" hidden="1"/>
    <cellStyle name="Followed Hyperlink" xfId="10958" builtinId="9" hidden="1"/>
    <cellStyle name="Followed Hyperlink" xfId="10960" builtinId="9" hidden="1"/>
    <cellStyle name="Followed Hyperlink" xfId="10962" builtinId="9" hidden="1"/>
    <cellStyle name="Followed Hyperlink" xfId="10964" builtinId="9" hidden="1"/>
    <cellStyle name="Followed Hyperlink" xfId="10966" builtinId="9" hidden="1"/>
    <cellStyle name="Followed Hyperlink" xfId="10968" builtinId="9" hidden="1"/>
    <cellStyle name="Followed Hyperlink" xfId="10970" builtinId="9" hidden="1"/>
    <cellStyle name="Followed Hyperlink" xfId="10972" builtinId="9" hidden="1"/>
    <cellStyle name="Followed Hyperlink" xfId="10974" builtinId="9" hidden="1"/>
    <cellStyle name="Followed Hyperlink" xfId="10976" builtinId="9" hidden="1"/>
    <cellStyle name="Followed Hyperlink" xfId="10978" builtinId="9" hidden="1"/>
    <cellStyle name="Followed Hyperlink" xfId="10980" builtinId="9" hidden="1"/>
    <cellStyle name="Followed Hyperlink" xfId="10982" builtinId="9" hidden="1"/>
    <cellStyle name="Followed Hyperlink" xfId="10984" builtinId="9" hidden="1"/>
    <cellStyle name="Followed Hyperlink" xfId="10986" builtinId="9" hidden="1"/>
    <cellStyle name="Followed Hyperlink" xfId="10988" builtinId="9" hidden="1"/>
    <cellStyle name="Followed Hyperlink" xfId="10990" builtinId="9" hidden="1"/>
    <cellStyle name="Followed Hyperlink" xfId="10992" builtinId="9" hidden="1"/>
    <cellStyle name="Followed Hyperlink" xfId="10994" builtinId="9" hidden="1"/>
    <cellStyle name="Followed Hyperlink" xfId="10996" builtinId="9" hidden="1"/>
    <cellStyle name="Followed Hyperlink" xfId="10998" builtinId="9" hidden="1"/>
    <cellStyle name="Followed Hyperlink" xfId="11000" builtinId="9" hidden="1"/>
    <cellStyle name="Followed Hyperlink" xfId="11002" builtinId="9" hidden="1"/>
    <cellStyle name="Followed Hyperlink" xfId="11004" builtinId="9" hidden="1"/>
    <cellStyle name="Followed Hyperlink" xfId="11013" builtinId="9" hidden="1"/>
    <cellStyle name="Followed Hyperlink" xfId="11015" builtinId="9" hidden="1"/>
    <cellStyle name="Followed Hyperlink" xfId="11017" builtinId="9" hidden="1"/>
    <cellStyle name="Followed Hyperlink" xfId="11019" builtinId="9" hidden="1"/>
    <cellStyle name="Followed Hyperlink" xfId="11021" builtinId="9" hidden="1"/>
    <cellStyle name="Followed Hyperlink" xfId="11023" builtinId="9" hidden="1"/>
    <cellStyle name="Followed Hyperlink" xfId="11025" builtinId="9" hidden="1"/>
    <cellStyle name="Followed Hyperlink" xfId="11027" builtinId="9" hidden="1"/>
    <cellStyle name="Followed Hyperlink" xfId="11029" builtinId="9" hidden="1"/>
    <cellStyle name="Followed Hyperlink" xfId="11031" builtinId="9" hidden="1"/>
    <cellStyle name="Followed Hyperlink" xfId="11033" builtinId="9" hidden="1"/>
    <cellStyle name="Followed Hyperlink" xfId="11035" builtinId="9" hidden="1"/>
    <cellStyle name="Followed Hyperlink" xfId="11037" builtinId="9" hidden="1"/>
    <cellStyle name="Followed Hyperlink" xfId="11039" builtinId="9" hidden="1"/>
    <cellStyle name="Followed Hyperlink" xfId="11041" builtinId="9" hidden="1"/>
    <cellStyle name="Followed Hyperlink" xfId="11043" builtinId="9" hidden="1"/>
    <cellStyle name="Followed Hyperlink" xfId="11045" builtinId="9" hidden="1"/>
    <cellStyle name="Followed Hyperlink" xfId="11047" builtinId="9" hidden="1"/>
    <cellStyle name="Followed Hyperlink" xfId="11049" builtinId="9" hidden="1"/>
    <cellStyle name="Followed Hyperlink" xfId="11051" builtinId="9" hidden="1"/>
    <cellStyle name="Followed Hyperlink" xfId="11053" builtinId="9" hidden="1"/>
    <cellStyle name="Followed Hyperlink" xfId="11055" builtinId="9" hidden="1"/>
    <cellStyle name="Followed Hyperlink" xfId="11057" builtinId="9" hidden="1"/>
    <cellStyle name="Followed Hyperlink" xfId="11059" builtinId="9" hidden="1"/>
    <cellStyle name="Followed Hyperlink" xfId="11061" builtinId="9" hidden="1"/>
    <cellStyle name="Followed Hyperlink" xfId="11063" builtinId="9" hidden="1"/>
    <cellStyle name="Followed Hyperlink" xfId="11065" builtinId="9" hidden="1"/>
    <cellStyle name="Followed Hyperlink" xfId="11067" builtinId="9" hidden="1"/>
    <cellStyle name="Followed Hyperlink" xfId="11069" builtinId="9" hidden="1"/>
    <cellStyle name="Followed Hyperlink" xfId="11071" builtinId="9" hidden="1"/>
    <cellStyle name="Followed Hyperlink" xfId="11073" builtinId="9" hidden="1"/>
    <cellStyle name="Followed Hyperlink" xfId="11075" builtinId="9" hidden="1"/>
    <cellStyle name="Followed Hyperlink" xfId="11077" builtinId="9" hidden="1"/>
    <cellStyle name="Followed Hyperlink" xfId="11079" builtinId="9" hidden="1"/>
    <cellStyle name="Followed Hyperlink" xfId="11081" builtinId="9" hidden="1"/>
    <cellStyle name="Followed Hyperlink" xfId="11083" builtinId="9" hidden="1"/>
    <cellStyle name="Followed Hyperlink" xfId="11085" builtinId="9" hidden="1"/>
    <cellStyle name="Followed Hyperlink" xfId="11087" builtinId="9" hidden="1"/>
    <cellStyle name="Followed Hyperlink" xfId="11089" builtinId="9" hidden="1"/>
    <cellStyle name="Followed Hyperlink" xfId="11091" builtinId="9" hidden="1"/>
    <cellStyle name="Followed Hyperlink" xfId="11093" builtinId="9" hidden="1"/>
    <cellStyle name="Followed Hyperlink" xfId="11095" builtinId="9" hidden="1"/>
    <cellStyle name="Followed Hyperlink" xfId="11097" builtinId="9" hidden="1"/>
    <cellStyle name="Followed Hyperlink" xfId="11099" builtinId="9" hidden="1"/>
    <cellStyle name="Followed Hyperlink" xfId="11101" builtinId="9" hidden="1"/>
    <cellStyle name="Followed Hyperlink" xfId="11103" builtinId="9" hidden="1"/>
    <cellStyle name="Followed Hyperlink" xfId="11105" builtinId="9" hidden="1"/>
    <cellStyle name="Followed Hyperlink" xfId="11107" builtinId="9" hidden="1"/>
    <cellStyle name="Followed Hyperlink" xfId="11109" builtinId="9" hidden="1"/>
    <cellStyle name="Followed Hyperlink" xfId="11111" builtinId="9" hidden="1"/>
    <cellStyle name="Followed Hyperlink" xfId="11113" builtinId="9" hidden="1"/>
    <cellStyle name="Followed Hyperlink" xfId="11115" builtinId="9" hidden="1"/>
    <cellStyle name="Followed Hyperlink" xfId="11117" builtinId="9" hidden="1"/>
    <cellStyle name="Followed Hyperlink" xfId="11119" builtinId="9" hidden="1"/>
    <cellStyle name="Followed Hyperlink" xfId="11121" builtinId="9" hidden="1"/>
    <cellStyle name="Followed Hyperlink" xfId="11123" builtinId="9" hidden="1"/>
    <cellStyle name="Followed Hyperlink" xfId="11125" builtinId="9" hidden="1"/>
    <cellStyle name="Followed Hyperlink" xfId="11127" builtinId="9" hidden="1"/>
    <cellStyle name="Followed Hyperlink" xfId="11129" builtinId="9" hidden="1"/>
    <cellStyle name="Followed Hyperlink" xfId="11131" builtinId="9" hidden="1"/>
    <cellStyle name="Followed Hyperlink" xfId="11133" builtinId="9" hidden="1"/>
    <cellStyle name="Followed Hyperlink" xfId="11135" builtinId="9" hidden="1"/>
    <cellStyle name="Followed Hyperlink" xfId="11137" builtinId="9" hidden="1"/>
    <cellStyle name="Followed Hyperlink" xfId="11139" builtinId="9" hidden="1"/>
    <cellStyle name="Followed Hyperlink" xfId="11141" builtinId="9" hidden="1"/>
    <cellStyle name="Followed Hyperlink" xfId="11143" builtinId="9" hidden="1"/>
    <cellStyle name="Followed Hyperlink" xfId="11145" builtinId="9" hidden="1"/>
    <cellStyle name="Followed Hyperlink" xfId="11147" builtinId="9" hidden="1"/>
    <cellStyle name="Followed Hyperlink" xfId="11149" builtinId="9" hidden="1"/>
    <cellStyle name="Followed Hyperlink" xfId="11151" builtinId="9" hidden="1"/>
    <cellStyle name="Followed Hyperlink" xfId="11153" builtinId="9" hidden="1"/>
    <cellStyle name="Followed Hyperlink" xfId="11155" builtinId="9" hidden="1"/>
    <cellStyle name="Followed Hyperlink" xfId="11157" builtinId="9" hidden="1"/>
    <cellStyle name="Followed Hyperlink" xfId="11159" builtinId="9" hidden="1"/>
    <cellStyle name="Followed Hyperlink" xfId="11161" builtinId="9" hidden="1"/>
    <cellStyle name="Followed Hyperlink" xfId="11163" builtinId="9" hidden="1"/>
    <cellStyle name="Followed Hyperlink" xfId="11165" builtinId="9" hidden="1"/>
    <cellStyle name="Followed Hyperlink" xfId="11167" builtinId="9" hidden="1"/>
    <cellStyle name="Followed Hyperlink" xfId="11169" builtinId="9" hidden="1"/>
    <cellStyle name="Followed Hyperlink" xfId="11171" builtinId="9" hidden="1"/>
    <cellStyle name="Followed Hyperlink" xfId="11173" builtinId="9" hidden="1"/>
    <cellStyle name="Followed Hyperlink" xfId="11175" builtinId="9" hidden="1"/>
    <cellStyle name="Followed Hyperlink" xfId="11177" builtinId="9" hidden="1"/>
    <cellStyle name="Followed Hyperlink" xfId="11179" builtinId="9" hidden="1"/>
    <cellStyle name="Followed Hyperlink" xfId="11181" builtinId="9" hidden="1"/>
    <cellStyle name="Followed Hyperlink" xfId="11183" builtinId="9" hidden="1"/>
    <cellStyle name="Followed Hyperlink" xfId="11185" builtinId="9" hidden="1"/>
    <cellStyle name="Followed Hyperlink" xfId="11187" builtinId="9" hidden="1"/>
    <cellStyle name="Followed Hyperlink" xfId="11189" builtinId="9" hidden="1"/>
    <cellStyle name="Followed Hyperlink" xfId="11191" builtinId="9" hidden="1"/>
    <cellStyle name="Followed Hyperlink" xfId="11193" builtinId="9" hidden="1"/>
    <cellStyle name="Followed Hyperlink" xfId="11195" builtinId="9" hidden="1"/>
    <cellStyle name="Followed Hyperlink" xfId="11197" builtinId="9" hidden="1"/>
    <cellStyle name="Followed Hyperlink" xfId="11199" builtinId="9" hidden="1"/>
    <cellStyle name="Followed Hyperlink" xfId="11201" builtinId="9" hidden="1"/>
    <cellStyle name="Followed Hyperlink" xfId="11203" builtinId="9" hidden="1"/>
    <cellStyle name="Followed Hyperlink" xfId="11205" builtinId="9" hidden="1"/>
    <cellStyle name="Followed Hyperlink" xfId="11207" builtinId="9" hidden="1"/>
    <cellStyle name="Followed Hyperlink" xfId="11209" builtinId="9" hidden="1"/>
    <cellStyle name="Followed Hyperlink" xfId="11211" builtinId="9" hidden="1"/>
    <cellStyle name="Followed Hyperlink" xfId="11213" builtinId="9" hidden="1"/>
    <cellStyle name="Followed Hyperlink" xfId="11215" builtinId="9" hidden="1"/>
    <cellStyle name="Followed Hyperlink" xfId="11217" builtinId="9" hidden="1"/>
    <cellStyle name="Followed Hyperlink" xfId="11219" builtinId="9" hidden="1"/>
    <cellStyle name="Followed Hyperlink" xfId="11221" builtinId="9" hidden="1"/>
    <cellStyle name="Followed Hyperlink" xfId="11223" builtinId="9" hidden="1"/>
    <cellStyle name="Followed Hyperlink" xfId="11225" builtinId="9" hidden="1"/>
    <cellStyle name="Followed Hyperlink" xfId="11227" builtinId="9" hidden="1"/>
    <cellStyle name="Followed Hyperlink" xfId="11229" builtinId="9" hidden="1"/>
    <cellStyle name="Followed Hyperlink" xfId="11231" builtinId="9" hidden="1"/>
    <cellStyle name="Followed Hyperlink" xfId="11233" builtinId="9" hidden="1"/>
    <cellStyle name="Followed Hyperlink" xfId="11235" builtinId="9" hidden="1"/>
    <cellStyle name="Followed Hyperlink" xfId="11237" builtinId="9" hidden="1"/>
    <cellStyle name="Followed Hyperlink" xfId="11239" builtinId="9" hidden="1"/>
    <cellStyle name="Followed Hyperlink" xfId="11241" builtinId="9" hidden="1"/>
    <cellStyle name="Followed Hyperlink" xfId="11243" builtinId="9" hidden="1"/>
    <cellStyle name="Followed Hyperlink" xfId="11245" builtinId="9" hidden="1"/>
    <cellStyle name="Followed Hyperlink" xfId="11247" builtinId="9" hidden="1"/>
    <cellStyle name="Followed Hyperlink" xfId="11249" builtinId="9" hidden="1"/>
    <cellStyle name="Followed Hyperlink" xfId="11251" builtinId="9" hidden="1"/>
    <cellStyle name="Followed Hyperlink" xfId="11253" builtinId="9" hidden="1"/>
    <cellStyle name="Followed Hyperlink" xfId="11255" builtinId="9" hidden="1"/>
    <cellStyle name="Followed Hyperlink" xfId="11257" builtinId="9" hidden="1"/>
    <cellStyle name="Followed Hyperlink" xfId="11259" builtinId="9" hidden="1"/>
    <cellStyle name="Followed Hyperlink" xfId="11261" builtinId="9" hidden="1"/>
    <cellStyle name="Followed Hyperlink" xfId="11263" builtinId="9" hidden="1"/>
    <cellStyle name="Followed Hyperlink" xfId="11265" builtinId="9" hidden="1"/>
    <cellStyle name="Followed Hyperlink" xfId="11267" builtinId="9" hidden="1"/>
    <cellStyle name="Followed Hyperlink" xfId="11269" builtinId="9" hidden="1"/>
    <cellStyle name="Followed Hyperlink" xfId="11271" builtinId="9" hidden="1"/>
    <cellStyle name="Followed Hyperlink" xfId="11273" builtinId="9" hidden="1"/>
    <cellStyle name="Followed Hyperlink" xfId="11275" builtinId="9" hidden="1"/>
    <cellStyle name="Followed Hyperlink" xfId="11277" builtinId="9" hidden="1"/>
    <cellStyle name="Followed Hyperlink" xfId="11279" builtinId="9" hidden="1"/>
    <cellStyle name="Followed Hyperlink" xfId="11281" builtinId="9" hidden="1"/>
    <cellStyle name="Followed Hyperlink" xfId="11283" builtinId="9" hidden="1"/>
    <cellStyle name="Followed Hyperlink" xfId="11285" builtinId="9" hidden="1"/>
    <cellStyle name="Followed Hyperlink" xfId="11287" builtinId="9" hidden="1"/>
    <cellStyle name="Followed Hyperlink" xfId="11289" builtinId="9" hidden="1"/>
    <cellStyle name="Followed Hyperlink" xfId="11291" builtinId="9" hidden="1"/>
    <cellStyle name="Followed Hyperlink" xfId="11293" builtinId="9" hidden="1"/>
    <cellStyle name="Followed Hyperlink" xfId="11295" builtinId="9" hidden="1"/>
    <cellStyle name="Followed Hyperlink" xfId="11297" builtinId="9" hidden="1"/>
    <cellStyle name="Followed Hyperlink" xfId="11299" builtinId="9" hidden="1"/>
    <cellStyle name="Followed Hyperlink" xfId="11301" builtinId="9" hidden="1"/>
    <cellStyle name="Followed Hyperlink" xfId="11303" builtinId="9" hidden="1"/>
    <cellStyle name="Followed Hyperlink" xfId="11305" builtinId="9" hidden="1"/>
    <cellStyle name="Followed Hyperlink" xfId="11307" builtinId="9" hidden="1"/>
    <cellStyle name="Followed Hyperlink" xfId="11309" builtinId="9" hidden="1"/>
    <cellStyle name="Followed Hyperlink" xfId="11311" builtinId="9" hidden="1"/>
    <cellStyle name="Followed Hyperlink" xfId="11313" builtinId="9" hidden="1"/>
    <cellStyle name="Followed Hyperlink" xfId="11315" builtinId="9" hidden="1"/>
    <cellStyle name="Followed Hyperlink" xfId="11317" builtinId="9" hidden="1"/>
    <cellStyle name="Followed Hyperlink" xfId="11319" builtinId="9" hidden="1"/>
    <cellStyle name="Followed Hyperlink" xfId="11321" builtinId="9" hidden="1"/>
    <cellStyle name="Followed Hyperlink" xfId="11323" builtinId="9" hidden="1"/>
    <cellStyle name="Followed Hyperlink" xfId="11325" builtinId="9" hidden="1"/>
    <cellStyle name="Followed Hyperlink" xfId="11327" builtinId="9" hidden="1"/>
    <cellStyle name="Followed Hyperlink" xfId="11329" builtinId="9" hidden="1"/>
    <cellStyle name="Followed Hyperlink" xfId="11331" builtinId="9" hidden="1"/>
    <cellStyle name="Followed Hyperlink" xfId="11333" builtinId="9" hidden="1"/>
    <cellStyle name="Followed Hyperlink" xfId="11335" builtinId="9" hidden="1"/>
    <cellStyle name="Followed Hyperlink" xfId="11337" builtinId="9" hidden="1"/>
    <cellStyle name="Followed Hyperlink" xfId="11339" builtinId="9" hidden="1"/>
    <cellStyle name="Followed Hyperlink" xfId="11341" builtinId="9" hidden="1"/>
    <cellStyle name="Followed Hyperlink" xfId="11343" builtinId="9" hidden="1"/>
    <cellStyle name="Followed Hyperlink" xfId="11345" builtinId="9" hidden="1"/>
    <cellStyle name="Followed Hyperlink" xfId="11347" builtinId="9" hidden="1"/>
    <cellStyle name="Followed Hyperlink" xfId="11349" builtinId="9" hidden="1"/>
    <cellStyle name="Followed Hyperlink" xfId="11351" builtinId="9" hidden="1"/>
    <cellStyle name="Followed Hyperlink" xfId="11353" builtinId="9" hidden="1"/>
    <cellStyle name="Followed Hyperlink" xfId="11355" builtinId="9" hidden="1"/>
    <cellStyle name="Followed Hyperlink" xfId="11357" builtinId="9" hidden="1"/>
    <cellStyle name="Followed Hyperlink" xfId="11359" builtinId="9" hidden="1"/>
    <cellStyle name="Followed Hyperlink" xfId="11361" builtinId="9" hidden="1"/>
    <cellStyle name="Followed Hyperlink" xfId="11363" builtinId="9" hidden="1"/>
    <cellStyle name="Followed Hyperlink" xfId="11365" builtinId="9" hidden="1"/>
    <cellStyle name="Followed Hyperlink" xfId="11367" builtinId="9" hidden="1"/>
    <cellStyle name="Followed Hyperlink" xfId="11369" builtinId="9" hidden="1"/>
    <cellStyle name="Followed Hyperlink" xfId="11371" builtinId="9" hidden="1"/>
    <cellStyle name="Followed Hyperlink" xfId="11373" builtinId="9" hidden="1"/>
    <cellStyle name="Followed Hyperlink" xfId="11375" builtinId="9" hidden="1"/>
    <cellStyle name="Followed Hyperlink" xfId="11377" builtinId="9" hidden="1"/>
    <cellStyle name="Followed Hyperlink" xfId="11379" builtinId="9" hidden="1"/>
    <cellStyle name="Followed Hyperlink" xfId="11381" builtinId="9" hidden="1"/>
    <cellStyle name="Followed Hyperlink" xfId="11383" builtinId="9" hidden="1"/>
    <cellStyle name="Followed Hyperlink" xfId="11385" builtinId="9" hidden="1"/>
    <cellStyle name="Followed Hyperlink" xfId="11387" builtinId="9" hidden="1"/>
    <cellStyle name="Followed Hyperlink" xfId="11389" builtinId="9" hidden="1"/>
    <cellStyle name="Followed Hyperlink" xfId="11391" builtinId="9" hidden="1"/>
    <cellStyle name="Followed Hyperlink" xfId="11393" builtinId="9" hidden="1"/>
    <cellStyle name="Followed Hyperlink" xfId="11395" builtinId="9" hidden="1"/>
    <cellStyle name="Followed Hyperlink" xfId="11397" builtinId="9" hidden="1"/>
    <cellStyle name="Followed Hyperlink" xfId="11399" builtinId="9" hidden="1"/>
    <cellStyle name="Followed Hyperlink" xfId="11401" builtinId="9" hidden="1"/>
    <cellStyle name="Followed Hyperlink" xfId="11403" builtinId="9" hidden="1"/>
    <cellStyle name="Followed Hyperlink" xfId="11405" builtinId="9" hidden="1"/>
    <cellStyle name="Followed Hyperlink" xfId="11407" builtinId="9" hidden="1"/>
    <cellStyle name="Followed Hyperlink" xfId="11409" builtinId="9" hidden="1"/>
    <cellStyle name="Followed Hyperlink" xfId="11411" builtinId="9" hidden="1"/>
    <cellStyle name="Followed Hyperlink" xfId="11413" builtinId="9" hidden="1"/>
    <cellStyle name="Followed Hyperlink" xfId="11415" builtinId="9" hidden="1"/>
    <cellStyle name="Followed Hyperlink" xfId="11417" builtinId="9" hidden="1"/>
    <cellStyle name="Followed Hyperlink" xfId="11419" builtinId="9" hidden="1"/>
    <cellStyle name="Followed Hyperlink" xfId="11421" builtinId="9" hidden="1"/>
    <cellStyle name="Followed Hyperlink" xfId="11423" builtinId="9" hidden="1"/>
    <cellStyle name="Followed Hyperlink" xfId="11425" builtinId="9" hidden="1"/>
    <cellStyle name="Followed Hyperlink" xfId="11427" builtinId="9" hidden="1"/>
    <cellStyle name="Followed Hyperlink" xfId="11429" builtinId="9" hidden="1"/>
    <cellStyle name="Followed Hyperlink" xfId="11431" builtinId="9" hidden="1"/>
    <cellStyle name="Followed Hyperlink" xfId="11433" builtinId="9" hidden="1"/>
    <cellStyle name="Followed Hyperlink" xfId="11435" builtinId="9" hidden="1"/>
    <cellStyle name="Followed Hyperlink" xfId="11437" builtinId="9" hidden="1"/>
    <cellStyle name="Followed Hyperlink" xfId="11439" builtinId="9" hidden="1"/>
    <cellStyle name="Followed Hyperlink" xfId="11441" builtinId="9" hidden="1"/>
    <cellStyle name="Followed Hyperlink" xfId="11443" builtinId="9" hidden="1"/>
    <cellStyle name="Followed Hyperlink" xfId="11445" builtinId="9" hidden="1"/>
    <cellStyle name="Followed Hyperlink" xfId="11447" builtinId="9" hidden="1"/>
    <cellStyle name="Followed Hyperlink" xfId="11449" builtinId="9" hidden="1"/>
    <cellStyle name="Followed Hyperlink" xfId="11451" builtinId="9" hidden="1"/>
    <cellStyle name="Followed Hyperlink" xfId="11453" builtinId="9" hidden="1"/>
    <cellStyle name="Followed Hyperlink" xfId="11455" builtinId="9" hidden="1"/>
    <cellStyle name="Followed Hyperlink" xfId="11457" builtinId="9" hidden="1"/>
    <cellStyle name="Followed Hyperlink" xfId="11459" builtinId="9" hidden="1"/>
    <cellStyle name="Followed Hyperlink" xfId="11461" builtinId="9" hidden="1"/>
    <cellStyle name="Followed Hyperlink" xfId="11463" builtinId="9" hidden="1"/>
    <cellStyle name="Followed Hyperlink" xfId="11465" builtinId="9" hidden="1"/>
    <cellStyle name="Followed Hyperlink" xfId="11467" builtinId="9" hidden="1"/>
    <cellStyle name="Followed Hyperlink" xfId="11469" builtinId="9" hidden="1"/>
    <cellStyle name="Followed Hyperlink" xfId="11475" builtinId="9" hidden="1"/>
    <cellStyle name="Followed Hyperlink" xfId="11477" builtinId="9" hidden="1"/>
    <cellStyle name="Followed Hyperlink" xfId="11479" builtinId="9" hidden="1"/>
    <cellStyle name="Followed Hyperlink" xfId="11481" builtinId="9" hidden="1"/>
    <cellStyle name="Followed Hyperlink" xfId="11483" builtinId="9" hidden="1"/>
    <cellStyle name="Followed Hyperlink" xfId="11485" builtinId="9" hidden="1"/>
    <cellStyle name="Followed Hyperlink" xfId="11487" builtinId="9" hidden="1"/>
    <cellStyle name="Followed Hyperlink" xfId="11489" builtinId="9" hidden="1"/>
    <cellStyle name="Followed Hyperlink" xfId="11491" builtinId="9" hidden="1"/>
    <cellStyle name="Followed Hyperlink" xfId="11493" builtinId="9" hidden="1"/>
    <cellStyle name="Followed Hyperlink" xfId="11495" builtinId="9" hidden="1"/>
    <cellStyle name="Followed Hyperlink" xfId="11497" builtinId="9" hidden="1"/>
    <cellStyle name="Followed Hyperlink" xfId="11499" builtinId="9" hidden="1"/>
    <cellStyle name="Followed Hyperlink" xfId="11501" builtinId="9" hidden="1"/>
    <cellStyle name="Followed Hyperlink" xfId="11503" builtinId="9" hidden="1"/>
    <cellStyle name="Followed Hyperlink" xfId="11505" builtinId="9" hidden="1"/>
    <cellStyle name="Followed Hyperlink" xfId="11507" builtinId="9" hidden="1"/>
    <cellStyle name="Followed Hyperlink" xfId="11509" builtinId="9" hidden="1"/>
    <cellStyle name="Followed Hyperlink" xfId="11511" builtinId="9" hidden="1"/>
    <cellStyle name="Followed Hyperlink" xfId="11513" builtinId="9" hidden="1"/>
    <cellStyle name="Followed Hyperlink" xfId="11515" builtinId="9" hidden="1"/>
    <cellStyle name="Followed Hyperlink" xfId="11517" builtinId="9" hidden="1"/>
    <cellStyle name="Followed Hyperlink" xfId="11519" builtinId="9" hidden="1"/>
    <cellStyle name="Followed Hyperlink" xfId="11521" builtinId="9" hidden="1"/>
    <cellStyle name="Followed Hyperlink" xfId="11523" builtinId="9" hidden="1"/>
    <cellStyle name="Followed Hyperlink" xfId="11525" builtinId="9" hidden="1"/>
    <cellStyle name="Followed Hyperlink" xfId="11527" builtinId="9" hidden="1"/>
    <cellStyle name="Followed Hyperlink" xfId="11529" builtinId="9" hidden="1"/>
    <cellStyle name="Followed Hyperlink" xfId="11531" builtinId="9" hidden="1"/>
    <cellStyle name="Followed Hyperlink" xfId="11533" builtinId="9" hidden="1"/>
    <cellStyle name="Followed Hyperlink" xfId="11535" builtinId="9" hidden="1"/>
    <cellStyle name="Followed Hyperlink" xfId="11537" builtinId="9" hidden="1"/>
    <cellStyle name="Followed Hyperlink" xfId="11539" builtinId="9" hidden="1"/>
    <cellStyle name="Followed Hyperlink" xfId="11541" builtinId="9" hidden="1"/>
    <cellStyle name="Followed Hyperlink" xfId="11543" builtinId="9" hidden="1"/>
    <cellStyle name="Followed Hyperlink" xfId="11545" builtinId="9" hidden="1"/>
    <cellStyle name="Followed Hyperlink" xfId="11547" builtinId="9" hidden="1"/>
    <cellStyle name="Followed Hyperlink" xfId="11549" builtinId="9" hidden="1"/>
    <cellStyle name="Followed Hyperlink" xfId="11551" builtinId="9" hidden="1"/>
    <cellStyle name="Followed Hyperlink" xfId="11553" builtinId="9" hidden="1"/>
    <cellStyle name="Followed Hyperlink" xfId="11555" builtinId="9" hidden="1"/>
    <cellStyle name="Followed Hyperlink" xfId="11557" builtinId="9" hidden="1"/>
    <cellStyle name="Followed Hyperlink" xfId="11559" builtinId="9" hidden="1"/>
    <cellStyle name="Followed Hyperlink" xfId="11561" builtinId="9" hidden="1"/>
    <cellStyle name="Followed Hyperlink" xfId="11563" builtinId="9" hidden="1"/>
    <cellStyle name="Followed Hyperlink" xfId="11565" builtinId="9" hidden="1"/>
    <cellStyle name="Followed Hyperlink" xfId="11567" builtinId="9" hidden="1"/>
    <cellStyle name="Followed Hyperlink" xfId="11569" builtinId="9" hidden="1"/>
    <cellStyle name="Followed Hyperlink" xfId="11571" builtinId="9" hidden="1"/>
    <cellStyle name="Followed Hyperlink" xfId="11573" builtinId="9" hidden="1"/>
    <cellStyle name="Followed Hyperlink" xfId="11575" builtinId="9" hidden="1"/>
    <cellStyle name="Followed Hyperlink" xfId="11577" builtinId="9" hidden="1"/>
    <cellStyle name="Followed Hyperlink" xfId="11579" builtinId="9" hidden="1"/>
    <cellStyle name="Followed Hyperlink" xfId="11581" builtinId="9" hidden="1"/>
    <cellStyle name="Followed Hyperlink" xfId="11583" builtinId="9" hidden="1"/>
    <cellStyle name="Followed Hyperlink" xfId="11585" builtinId="9" hidden="1"/>
    <cellStyle name="Followed Hyperlink" xfId="11587" builtinId="9" hidden="1"/>
    <cellStyle name="Followed Hyperlink" xfId="11589" builtinId="9" hidden="1"/>
    <cellStyle name="Followed Hyperlink" xfId="11591" builtinId="9" hidden="1"/>
    <cellStyle name="Followed Hyperlink" xfId="11593" builtinId="9" hidden="1"/>
    <cellStyle name="Followed Hyperlink" xfId="11595" builtinId="9" hidden="1"/>
    <cellStyle name="Followed Hyperlink" xfId="11597" builtinId="9" hidden="1"/>
    <cellStyle name="Followed Hyperlink" xfId="11599" builtinId="9" hidden="1"/>
    <cellStyle name="Followed Hyperlink" xfId="11601" builtinId="9" hidden="1"/>
    <cellStyle name="Followed Hyperlink" xfId="11006" builtinId="9" hidden="1"/>
    <cellStyle name="Followed Hyperlink" xfId="11008" builtinId="9" hidden="1"/>
    <cellStyle name="Followed Hyperlink" xfId="11622" builtinId="9" hidden="1"/>
    <cellStyle name="Followed Hyperlink" xfId="11621" builtinId="9" hidden="1"/>
    <cellStyle name="Followed Hyperlink" xfId="11615" builtinId="9" hidden="1"/>
    <cellStyle name="Followed Hyperlink" xfId="11613" builtinId="9" hidden="1"/>
    <cellStyle name="Followed Hyperlink" xfId="11610" builtinId="9" hidden="1"/>
    <cellStyle name="Followed Hyperlink" xfId="11603" builtinId="9" hidden="1"/>
    <cellStyle name="Followed Hyperlink" xfId="11612" builtinId="9" hidden="1"/>
    <cellStyle name="Followed Hyperlink" xfId="11472" builtinId="9" hidden="1"/>
    <cellStyle name="Followed Hyperlink" xfId="11470" builtinId="9" hidden="1"/>
    <cellStyle name="Followed Hyperlink" xfId="10179" builtinId="9" hidden="1"/>
    <cellStyle name="Followed Hyperlink" xfId="11616" builtinId="9" hidden="1"/>
    <cellStyle name="Followed Hyperlink" xfId="11624" builtinId="9" hidden="1"/>
    <cellStyle name="Followed Hyperlink" xfId="11614" builtinId="9" hidden="1"/>
    <cellStyle name="Followed Hyperlink" xfId="11473" builtinId="9" hidden="1"/>
    <cellStyle name="Followed Hyperlink" xfId="11005" builtinId="9" hidden="1"/>
    <cellStyle name="Followed Hyperlink" xfId="11626" builtinId="9" hidden="1"/>
    <cellStyle name="Followed Hyperlink" xfId="11628" builtinId="9" hidden="1"/>
    <cellStyle name="Followed Hyperlink" xfId="11630" builtinId="9" hidden="1"/>
    <cellStyle name="Followed Hyperlink" xfId="11632" builtinId="9" hidden="1"/>
    <cellStyle name="Followed Hyperlink" xfId="11634" builtinId="9" hidden="1"/>
    <cellStyle name="Followed Hyperlink" xfId="11636" builtinId="9" hidden="1"/>
    <cellStyle name="Followed Hyperlink" xfId="11638" builtinId="9" hidden="1"/>
    <cellStyle name="Followed Hyperlink" xfId="11640" builtinId="9" hidden="1"/>
    <cellStyle name="Followed Hyperlink" xfId="11642" builtinId="9" hidden="1"/>
    <cellStyle name="Followed Hyperlink" xfId="11644" builtinId="9" hidden="1"/>
    <cellStyle name="Followed Hyperlink" xfId="11646" builtinId="9" hidden="1"/>
    <cellStyle name="Followed Hyperlink" xfId="11648" builtinId="9" hidden="1"/>
    <cellStyle name="Followed Hyperlink" xfId="11650" builtinId="9" hidden="1"/>
    <cellStyle name="Followed Hyperlink" xfId="11652" builtinId="9" hidden="1"/>
    <cellStyle name="Followed Hyperlink" xfId="11654" builtinId="9" hidden="1"/>
    <cellStyle name="Followed Hyperlink" xfId="11656" builtinId="9" hidden="1"/>
    <cellStyle name="Followed Hyperlink" xfId="11658" builtinId="9" hidden="1"/>
    <cellStyle name="Followed Hyperlink" xfId="11660" builtinId="9" hidden="1"/>
    <cellStyle name="Followed Hyperlink" xfId="11662" builtinId="9" hidden="1"/>
    <cellStyle name="Followed Hyperlink" xfId="11664" builtinId="9" hidden="1"/>
    <cellStyle name="Followed Hyperlink" xfId="11666" builtinId="9" hidden="1"/>
    <cellStyle name="Followed Hyperlink" xfId="11668" builtinId="9" hidden="1"/>
    <cellStyle name="Followed Hyperlink" xfId="11670" builtinId="9" hidden="1"/>
    <cellStyle name="Followed Hyperlink" xfId="11672" builtinId="9" hidden="1"/>
    <cellStyle name="Followed Hyperlink" xfId="11674" builtinId="9" hidden="1"/>
    <cellStyle name="Followed Hyperlink" xfId="11676" builtinId="9" hidden="1"/>
    <cellStyle name="Followed Hyperlink" xfId="11678" builtinId="9" hidden="1"/>
    <cellStyle name="Followed Hyperlink" xfId="11680" builtinId="9" hidden="1"/>
    <cellStyle name="Followed Hyperlink" xfId="11682" builtinId="9" hidden="1"/>
    <cellStyle name="Followed Hyperlink" xfId="11684" builtinId="9" hidden="1"/>
    <cellStyle name="Followed Hyperlink" xfId="11686" builtinId="9" hidden="1"/>
    <cellStyle name="Followed Hyperlink" xfId="11688" builtinId="9" hidden="1"/>
    <cellStyle name="Followed Hyperlink" xfId="11690" builtinId="9" hidden="1"/>
    <cellStyle name="Followed Hyperlink" xfId="11692" builtinId="9" hidden="1"/>
    <cellStyle name="Followed Hyperlink" xfId="11694" builtinId="9" hidden="1"/>
    <cellStyle name="Followed Hyperlink" xfId="11696" builtinId="9" hidden="1"/>
    <cellStyle name="Followed Hyperlink" xfId="11698" builtinId="9" hidden="1"/>
    <cellStyle name="Followed Hyperlink" xfId="11700" builtinId="9" hidden="1"/>
    <cellStyle name="Followed Hyperlink" xfId="11702" builtinId="9" hidden="1"/>
    <cellStyle name="Followed Hyperlink" xfId="11704" builtinId="9" hidden="1"/>
    <cellStyle name="Followed Hyperlink" xfId="11706" builtinId="9" hidden="1"/>
    <cellStyle name="Followed Hyperlink" xfId="11708" builtinId="9" hidden="1"/>
    <cellStyle name="Followed Hyperlink" xfId="11710" builtinId="9" hidden="1"/>
    <cellStyle name="Followed Hyperlink" xfId="11712" builtinId="9" hidden="1"/>
    <cellStyle name="Followed Hyperlink" xfId="11714" builtinId="9" hidden="1"/>
    <cellStyle name="Followed Hyperlink" xfId="11716" builtinId="9" hidden="1"/>
    <cellStyle name="Followed Hyperlink" xfId="11718" builtinId="9" hidden="1"/>
    <cellStyle name="Followed Hyperlink" xfId="11720" builtinId="9" hidden="1"/>
    <cellStyle name="Followed Hyperlink" xfId="11722" builtinId="9" hidden="1"/>
    <cellStyle name="Followed Hyperlink" xfId="11724" builtinId="9" hidden="1"/>
    <cellStyle name="Followed Hyperlink" xfId="11726" builtinId="9" hidden="1"/>
    <cellStyle name="Followed Hyperlink" xfId="11728" builtinId="9" hidden="1"/>
    <cellStyle name="Followed Hyperlink" xfId="11730" builtinId="9" hidden="1"/>
    <cellStyle name="Followed Hyperlink" xfId="11732" builtinId="9" hidden="1"/>
    <cellStyle name="Followed Hyperlink" xfId="11734" builtinId="9" hidden="1"/>
    <cellStyle name="Followed Hyperlink" xfId="11736" builtinId="9" hidden="1"/>
    <cellStyle name="Followed Hyperlink" xfId="11738" builtinId="9" hidden="1"/>
    <cellStyle name="Followed Hyperlink" xfId="11740" builtinId="9" hidden="1"/>
    <cellStyle name="Followed Hyperlink" xfId="11742" builtinId="9" hidden="1"/>
    <cellStyle name="Followed Hyperlink" xfId="11744" builtinId="9" hidden="1"/>
    <cellStyle name="Followed Hyperlink" xfId="11746" builtinId="9" hidden="1"/>
    <cellStyle name="Followed Hyperlink" xfId="11748" builtinId="9" hidden="1"/>
    <cellStyle name="Followed Hyperlink" xfId="11750" builtinId="9" hidden="1"/>
    <cellStyle name="Followed Hyperlink" xfId="11752" builtinId="9" hidden="1"/>
    <cellStyle name="Followed Hyperlink" xfId="11754" builtinId="9" hidden="1"/>
    <cellStyle name="Followed Hyperlink" xfId="11756" builtinId="9" hidden="1"/>
    <cellStyle name="Followed Hyperlink" xfId="11758" builtinId="9" hidden="1"/>
    <cellStyle name="Followed Hyperlink" xfId="11760" builtinId="9" hidden="1"/>
    <cellStyle name="Followed Hyperlink" xfId="11762" builtinId="9" hidden="1"/>
    <cellStyle name="Followed Hyperlink" xfId="11764" builtinId="9" hidden="1"/>
    <cellStyle name="Followed Hyperlink" xfId="11766" builtinId="9" hidden="1"/>
    <cellStyle name="Followed Hyperlink" xfId="11768" builtinId="9" hidden="1"/>
    <cellStyle name="Followed Hyperlink" xfId="11770" builtinId="9" hidden="1"/>
    <cellStyle name="Followed Hyperlink" xfId="11772" builtinId="9" hidden="1"/>
    <cellStyle name="Followed Hyperlink" xfId="11774" builtinId="9" hidden="1"/>
    <cellStyle name="Followed Hyperlink" xfId="11776" builtinId="9" hidden="1"/>
    <cellStyle name="Followed Hyperlink" xfId="11778" builtinId="9" hidden="1"/>
    <cellStyle name="Followed Hyperlink" xfId="11780" builtinId="9" hidden="1"/>
    <cellStyle name="Followed Hyperlink" xfId="11782" builtinId="9" hidden="1"/>
    <cellStyle name="Followed Hyperlink" xfId="11784" builtinId="9" hidden="1"/>
    <cellStyle name="Followed Hyperlink" xfId="11786" builtinId="9" hidden="1"/>
    <cellStyle name="Followed Hyperlink" xfId="11788" builtinId="9" hidden="1"/>
    <cellStyle name="Followed Hyperlink" xfId="11790" builtinId="9" hidden="1"/>
    <cellStyle name="Followed Hyperlink" xfId="11792" builtinId="9" hidden="1"/>
    <cellStyle name="Followed Hyperlink" xfId="11794" builtinId="9" hidden="1"/>
    <cellStyle name="Followed Hyperlink" xfId="11796" builtinId="9" hidden="1"/>
    <cellStyle name="Followed Hyperlink" xfId="11798" builtinId="9" hidden="1"/>
    <cellStyle name="Followed Hyperlink" xfId="11800" builtinId="9" hidden="1"/>
    <cellStyle name="Followed Hyperlink" xfId="11802" builtinId="9" hidden="1"/>
    <cellStyle name="Followed Hyperlink" xfId="11804" builtinId="9" hidden="1"/>
    <cellStyle name="Followed Hyperlink" xfId="11806" builtinId="9" hidden="1"/>
    <cellStyle name="Followed Hyperlink" xfId="11808" builtinId="9" hidden="1"/>
    <cellStyle name="Followed Hyperlink" xfId="11810" builtinId="9" hidden="1"/>
    <cellStyle name="Followed Hyperlink" xfId="11812" builtinId="9" hidden="1"/>
    <cellStyle name="Followed Hyperlink" xfId="11814" builtinId="9" hidden="1"/>
    <cellStyle name="Followed Hyperlink" xfId="11816" builtinId="9" hidden="1"/>
    <cellStyle name="Followed Hyperlink" xfId="11818" builtinId="9" hidden="1"/>
    <cellStyle name="Followed Hyperlink" xfId="11820" builtinId="9" hidden="1"/>
    <cellStyle name="Followed Hyperlink" xfId="11822" builtinId="9" hidden="1"/>
    <cellStyle name="Followed Hyperlink" xfId="11824" builtinId="9" hidden="1"/>
    <cellStyle name="Followed Hyperlink" xfId="11826" builtinId="9" hidden="1"/>
    <cellStyle name="Followed Hyperlink" xfId="11828" builtinId="9" hidden="1"/>
    <cellStyle name="Followed Hyperlink" xfId="11830" builtinId="9" hidden="1"/>
    <cellStyle name="Followed Hyperlink" xfId="11832" builtinId="9" hidden="1"/>
    <cellStyle name="Followed Hyperlink" xfId="11834" builtinId="9" hidden="1"/>
    <cellStyle name="Followed Hyperlink" xfId="11836" builtinId="9" hidden="1"/>
    <cellStyle name="Followed Hyperlink" xfId="11838" builtinId="9" hidden="1"/>
    <cellStyle name="Followed Hyperlink" xfId="11840" builtinId="9" hidden="1"/>
    <cellStyle name="Followed Hyperlink" xfId="11842" builtinId="9" hidden="1"/>
    <cellStyle name="Followed Hyperlink" xfId="11844" builtinId="9" hidden="1"/>
    <cellStyle name="Followed Hyperlink" xfId="11846" builtinId="9" hidden="1"/>
    <cellStyle name="Followed Hyperlink" xfId="11848" builtinId="9" hidden="1"/>
    <cellStyle name="Followed Hyperlink" xfId="11850" builtinId="9" hidden="1"/>
    <cellStyle name="Followed Hyperlink" xfId="11852" builtinId="9" hidden="1"/>
    <cellStyle name="Followed Hyperlink" xfId="11854" builtinId="9" hidden="1"/>
    <cellStyle name="Followed Hyperlink" xfId="11856" builtinId="9" hidden="1"/>
    <cellStyle name="Followed Hyperlink" xfId="11858" builtinId="9" hidden="1"/>
    <cellStyle name="Followed Hyperlink" xfId="11860" builtinId="9" hidden="1"/>
    <cellStyle name="Followed Hyperlink" xfId="11862" builtinId="9" hidden="1"/>
    <cellStyle name="Followed Hyperlink" xfId="11864" builtinId="9" hidden="1"/>
    <cellStyle name="Followed Hyperlink" xfId="11866" builtinId="9" hidden="1"/>
    <cellStyle name="Followed Hyperlink" xfId="11868" builtinId="9" hidden="1"/>
    <cellStyle name="Followed Hyperlink" xfId="11870" builtinId="9" hidden="1"/>
    <cellStyle name="Followed Hyperlink" xfId="11872" builtinId="9" hidden="1"/>
    <cellStyle name="Followed Hyperlink" xfId="11874" builtinId="9" hidden="1"/>
    <cellStyle name="Followed Hyperlink" xfId="11876" builtinId="9" hidden="1"/>
    <cellStyle name="Followed Hyperlink" xfId="11878" builtinId="9" hidden="1"/>
    <cellStyle name="Followed Hyperlink" xfId="11880" builtinId="9" hidden="1"/>
    <cellStyle name="Followed Hyperlink" xfId="11882" builtinId="9" hidden="1"/>
    <cellStyle name="Followed Hyperlink" xfId="11884" builtinId="9" hidden="1"/>
    <cellStyle name="Followed Hyperlink" xfId="11886" builtinId="9" hidden="1"/>
    <cellStyle name="Followed Hyperlink" xfId="11888" builtinId="9" hidden="1"/>
    <cellStyle name="Followed Hyperlink" xfId="11890" builtinId="9" hidden="1"/>
    <cellStyle name="Followed Hyperlink" xfId="11892" builtinId="9" hidden="1"/>
    <cellStyle name="Followed Hyperlink" xfId="11894" builtinId="9" hidden="1"/>
    <cellStyle name="Followed Hyperlink" xfId="11896" builtinId="9" hidden="1"/>
    <cellStyle name="Followed Hyperlink" xfId="11898" builtinId="9" hidden="1"/>
    <cellStyle name="Followed Hyperlink" xfId="11900" builtinId="9" hidden="1"/>
    <cellStyle name="Followed Hyperlink" xfId="11902" builtinId="9" hidden="1"/>
    <cellStyle name="Followed Hyperlink" xfId="11904" builtinId="9" hidden="1"/>
    <cellStyle name="Followed Hyperlink" xfId="11906" builtinId="9" hidden="1"/>
    <cellStyle name="Followed Hyperlink" xfId="11908" builtinId="9" hidden="1"/>
    <cellStyle name="Followed Hyperlink" xfId="11910" builtinId="9" hidden="1"/>
    <cellStyle name="Followed Hyperlink" xfId="11912" builtinId="9" hidden="1"/>
    <cellStyle name="Followed Hyperlink" xfId="11914" builtinId="9" hidden="1"/>
    <cellStyle name="Followed Hyperlink" xfId="11916" builtinId="9" hidden="1"/>
    <cellStyle name="Followed Hyperlink" xfId="11918" builtinId="9" hidden="1"/>
    <cellStyle name="Followed Hyperlink" xfId="11920" builtinId="9" hidden="1"/>
    <cellStyle name="Followed Hyperlink" xfId="11922" builtinId="9" hidden="1"/>
    <cellStyle name="Followed Hyperlink" xfId="11924" builtinId="9" hidden="1"/>
    <cellStyle name="Followed Hyperlink" xfId="11926" builtinId="9" hidden="1"/>
    <cellStyle name="Followed Hyperlink" xfId="11928" builtinId="9" hidden="1"/>
    <cellStyle name="Followed Hyperlink" xfId="11930" builtinId="9" hidden="1"/>
    <cellStyle name="Followed Hyperlink" xfId="11932" builtinId="9" hidden="1"/>
    <cellStyle name="Followed Hyperlink" xfId="11934" builtinId="9" hidden="1"/>
    <cellStyle name="Followed Hyperlink" xfId="11936" builtinId="9" hidden="1"/>
    <cellStyle name="Followed Hyperlink" xfId="11938" builtinId="9" hidden="1"/>
    <cellStyle name="Followed Hyperlink" xfId="11940" builtinId="9" hidden="1"/>
    <cellStyle name="Followed Hyperlink" xfId="11942" builtinId="9" hidden="1"/>
    <cellStyle name="Followed Hyperlink" xfId="11944" builtinId="9" hidden="1"/>
    <cellStyle name="Followed Hyperlink" xfId="11946" builtinId="9" hidden="1"/>
    <cellStyle name="Followed Hyperlink" xfId="11948" builtinId="9" hidden="1"/>
    <cellStyle name="Followed Hyperlink" xfId="11950" builtinId="9" hidden="1"/>
    <cellStyle name="Followed Hyperlink" xfId="11952" builtinId="9" hidden="1"/>
    <cellStyle name="Followed Hyperlink" xfId="11954" builtinId="9" hidden="1"/>
    <cellStyle name="Followed Hyperlink" xfId="11956" builtinId="9" hidden="1"/>
    <cellStyle name="Followed Hyperlink" xfId="11958" builtinId="9" hidden="1"/>
    <cellStyle name="Followed Hyperlink" xfId="11960" builtinId="9" hidden="1"/>
    <cellStyle name="Followed Hyperlink" xfId="11962" builtinId="9" hidden="1"/>
    <cellStyle name="Followed Hyperlink" xfId="11964" builtinId="9" hidden="1"/>
    <cellStyle name="Followed Hyperlink" xfId="11966" builtinId="9" hidden="1"/>
    <cellStyle name="Followed Hyperlink" xfId="11968" builtinId="9" hidden="1"/>
    <cellStyle name="Followed Hyperlink" xfId="11970" builtinId="9" hidden="1"/>
    <cellStyle name="Followed Hyperlink" xfId="11972" builtinId="9" hidden="1"/>
    <cellStyle name="Followed Hyperlink" xfId="11974" builtinId="9" hidden="1"/>
    <cellStyle name="Followed Hyperlink" xfId="11976" builtinId="9" hidden="1"/>
    <cellStyle name="Followed Hyperlink" xfId="11978" builtinId="9" hidden="1"/>
    <cellStyle name="Followed Hyperlink" xfId="11980" builtinId="9" hidden="1"/>
    <cellStyle name="Followed Hyperlink" xfId="11982" builtinId="9" hidden="1"/>
    <cellStyle name="Followed Hyperlink" xfId="11984" builtinId="9" hidden="1"/>
    <cellStyle name="Followed Hyperlink" xfId="11986" builtinId="9" hidden="1"/>
    <cellStyle name="Followed Hyperlink" xfId="11988" builtinId="9" hidden="1"/>
    <cellStyle name="Followed Hyperlink" xfId="11990" builtinId="9" hidden="1"/>
    <cellStyle name="Followed Hyperlink" xfId="11992" builtinId="9" hidden="1"/>
    <cellStyle name="Followed Hyperlink" xfId="11994" builtinId="9" hidden="1"/>
    <cellStyle name="Followed Hyperlink" xfId="11996" builtinId="9" hidden="1"/>
    <cellStyle name="Followed Hyperlink" xfId="11998" builtinId="9" hidden="1"/>
    <cellStyle name="Followed Hyperlink" xfId="12000" builtinId="9" hidden="1"/>
    <cellStyle name="Followed Hyperlink" xfId="12002" builtinId="9" hidden="1"/>
    <cellStyle name="Followed Hyperlink" xfId="12004" builtinId="9" hidden="1"/>
    <cellStyle name="Followed Hyperlink" xfId="12006" builtinId="9" hidden="1"/>
    <cellStyle name="Followed Hyperlink" xfId="12008" builtinId="9" hidden="1"/>
    <cellStyle name="Followed Hyperlink" xfId="12010" builtinId="9" hidden="1"/>
    <cellStyle name="Followed Hyperlink" xfId="12012" builtinId="9" hidden="1"/>
    <cellStyle name="Followed Hyperlink" xfId="12014" builtinId="9" hidden="1"/>
    <cellStyle name="Followed Hyperlink" xfId="12016" builtinId="9" hidden="1"/>
    <cellStyle name="Followed Hyperlink" xfId="12018" builtinId="9" hidden="1"/>
    <cellStyle name="Followed Hyperlink" xfId="12020" builtinId="9" hidden="1"/>
    <cellStyle name="Followed Hyperlink" xfId="12022" builtinId="9" hidden="1"/>
    <cellStyle name="Followed Hyperlink" xfId="12024" builtinId="9" hidden="1"/>
    <cellStyle name="Followed Hyperlink" xfId="12026" builtinId="9" hidden="1"/>
    <cellStyle name="Followed Hyperlink" xfId="12028" builtinId="9" hidden="1"/>
    <cellStyle name="Followed Hyperlink" xfId="12030" builtinId="9" hidden="1"/>
    <cellStyle name="Followed Hyperlink" xfId="12032" builtinId="9" hidden="1"/>
    <cellStyle name="Followed Hyperlink" xfId="12034" builtinId="9" hidden="1"/>
    <cellStyle name="Followed Hyperlink" xfId="12036" builtinId="9" hidden="1"/>
    <cellStyle name="Followed Hyperlink" xfId="12038" builtinId="9" hidden="1"/>
    <cellStyle name="Followed Hyperlink" xfId="12040" builtinId="9" hidden="1"/>
    <cellStyle name="Followed Hyperlink" xfId="12042" builtinId="9" hidden="1"/>
    <cellStyle name="Followed Hyperlink" xfId="12044" builtinId="9" hidden="1"/>
    <cellStyle name="Followed Hyperlink" xfId="12046" builtinId="9" hidden="1"/>
    <cellStyle name="Followed Hyperlink" xfId="12048" builtinId="9" hidden="1"/>
    <cellStyle name="Followed Hyperlink" xfId="12050" builtinId="9" hidden="1"/>
    <cellStyle name="Followed Hyperlink" xfId="12052" builtinId="9" hidden="1"/>
    <cellStyle name="Followed Hyperlink" xfId="12054" builtinId="9" hidden="1"/>
    <cellStyle name="Followed Hyperlink" xfId="12056" builtinId="9" hidden="1"/>
    <cellStyle name="Followed Hyperlink" xfId="12058" builtinId="9" hidden="1"/>
    <cellStyle name="Followed Hyperlink" xfId="12060" builtinId="9" hidden="1"/>
    <cellStyle name="Followed Hyperlink" xfId="12062" builtinId="9" hidden="1"/>
    <cellStyle name="Followed Hyperlink" xfId="12064" builtinId="9" hidden="1"/>
    <cellStyle name="Followed Hyperlink" xfId="12066" builtinId="9" hidden="1"/>
    <cellStyle name="Followed Hyperlink" xfId="12068" builtinId="9" hidden="1"/>
    <cellStyle name="Followed Hyperlink" xfId="12070" builtinId="9" hidden="1"/>
    <cellStyle name="Followed Hyperlink" xfId="12072" builtinId="9" hidden="1"/>
    <cellStyle name="Followed Hyperlink" xfId="12074" builtinId="9" hidden="1"/>
    <cellStyle name="Followed Hyperlink" xfId="12076" builtinId="9" hidden="1"/>
    <cellStyle name="Followed Hyperlink" xfId="12078" builtinId="9" hidden="1"/>
    <cellStyle name="Followed Hyperlink" xfId="12080" builtinId="9" hidden="1"/>
    <cellStyle name="Followed Hyperlink" xfId="12082" builtinId="9" hidden="1"/>
    <cellStyle name="Followed Hyperlink" xfId="12084" builtinId="9" hidden="1"/>
    <cellStyle name="Followed Hyperlink" xfId="12086" builtinId="9" hidden="1"/>
    <cellStyle name="Followed Hyperlink" xfId="12088" builtinId="9" hidden="1"/>
    <cellStyle name="Followed Hyperlink" xfId="12090" builtinId="9" hidden="1"/>
    <cellStyle name="Followed Hyperlink" xfId="12092" builtinId="9" hidden="1"/>
    <cellStyle name="Followed Hyperlink" xfId="12094" builtinId="9" hidden="1"/>
    <cellStyle name="Followed Hyperlink" xfId="12096" builtinId="9" hidden="1"/>
    <cellStyle name="Followed Hyperlink" xfId="12098" builtinId="9" hidden="1"/>
    <cellStyle name="Followed Hyperlink" xfId="12100" builtinId="9" hidden="1"/>
    <cellStyle name="Followed Hyperlink" xfId="12102" builtinId="9" hidden="1"/>
    <cellStyle name="Followed Hyperlink" xfId="12104" builtinId="9" hidden="1"/>
    <cellStyle name="Followed Hyperlink" xfId="12106" builtinId="9" hidden="1"/>
    <cellStyle name="Followed Hyperlink" xfId="12108" builtinId="9" hidden="1"/>
    <cellStyle name="Followed Hyperlink" xfId="12110" builtinId="9" hidden="1"/>
    <cellStyle name="Followed Hyperlink" xfId="12112" builtinId="9" hidden="1"/>
    <cellStyle name="Followed Hyperlink" xfId="12114" builtinId="9" hidden="1"/>
    <cellStyle name="Followed Hyperlink" xfId="12116" builtinId="9" hidden="1"/>
    <cellStyle name="Followed Hyperlink" xfId="12118" builtinId="9" hidden="1"/>
    <cellStyle name="Followed Hyperlink" xfId="12120" builtinId="9" hidden="1"/>
    <cellStyle name="Followed Hyperlink" xfId="12122" builtinId="9" hidden="1"/>
    <cellStyle name="Followed Hyperlink" xfId="12124" builtinId="9" hidden="1"/>
    <cellStyle name="Followed Hyperlink" xfId="12126" builtinId="9" hidden="1"/>
    <cellStyle name="Followed Hyperlink" xfId="12128" builtinId="9" hidden="1"/>
    <cellStyle name="Followed Hyperlink" xfId="12130" builtinId="9" hidden="1"/>
    <cellStyle name="Followed Hyperlink" xfId="12132" builtinId="9" hidden="1"/>
    <cellStyle name="Followed Hyperlink" xfId="12134" builtinId="9" hidden="1"/>
    <cellStyle name="Followed Hyperlink" xfId="12136" builtinId="9" hidden="1"/>
    <cellStyle name="Followed Hyperlink" xfId="12138" builtinId="9" hidden="1"/>
    <cellStyle name="Followed Hyperlink" xfId="12140" builtinId="9" hidden="1"/>
    <cellStyle name="Followed Hyperlink" xfId="12142" builtinId="9" hidden="1"/>
    <cellStyle name="Followed Hyperlink" xfId="12144" builtinId="9" hidden="1"/>
    <cellStyle name="Followed Hyperlink" xfId="12146" builtinId="9" hidden="1"/>
    <cellStyle name="Followed Hyperlink" xfId="12148" builtinId="9" hidden="1"/>
    <cellStyle name="Followed Hyperlink" xfId="12150" builtinId="9" hidden="1"/>
    <cellStyle name="Followed Hyperlink" xfId="12152" builtinId="9" hidden="1"/>
    <cellStyle name="Followed Hyperlink" xfId="12154" builtinId="9" hidden="1"/>
    <cellStyle name="Followed Hyperlink" xfId="12156" builtinId="9" hidden="1"/>
    <cellStyle name="Followed Hyperlink" xfId="12158" builtinId="9" hidden="1"/>
    <cellStyle name="Followed Hyperlink" xfId="12160" builtinId="9" hidden="1"/>
    <cellStyle name="Followed Hyperlink" xfId="12162" builtinId="9" hidden="1"/>
    <cellStyle name="Followed Hyperlink" xfId="12164" builtinId="9" hidden="1"/>
    <cellStyle name="Followed Hyperlink" xfId="12166" builtinId="9" hidden="1"/>
    <cellStyle name="Followed Hyperlink" xfId="12168" builtinId="9" hidden="1"/>
    <cellStyle name="Followed Hyperlink" xfId="12170" builtinId="9" hidden="1"/>
    <cellStyle name="Followed Hyperlink" xfId="12172" builtinId="9" hidden="1"/>
    <cellStyle name="Followed Hyperlink" xfId="12174" builtinId="9" hidden="1"/>
    <cellStyle name="Followed Hyperlink" xfId="12176" builtinId="9" hidden="1"/>
    <cellStyle name="Followed Hyperlink" xfId="12178" builtinId="9" hidden="1"/>
    <cellStyle name="Followed Hyperlink" xfId="12180" builtinId="9" hidden="1"/>
    <cellStyle name="Followed Hyperlink" xfId="12182" builtinId="9" hidden="1"/>
    <cellStyle name="Followed Hyperlink" xfId="12184" builtinId="9" hidden="1"/>
    <cellStyle name="Followed Hyperlink" xfId="12186" builtinId="9" hidden="1"/>
    <cellStyle name="Followed Hyperlink" xfId="12188" builtinId="9" hidden="1"/>
    <cellStyle name="Followed Hyperlink" xfId="12190" builtinId="9" hidden="1"/>
    <cellStyle name="Followed Hyperlink" xfId="12192" builtinId="9" hidden="1"/>
    <cellStyle name="Followed Hyperlink" xfId="12194" builtinId="9" hidden="1"/>
    <cellStyle name="Followed Hyperlink" xfId="12196" builtinId="9" hidden="1"/>
    <cellStyle name="Followed Hyperlink" xfId="12198" builtinId="9" hidden="1"/>
    <cellStyle name="Followed Hyperlink" xfId="12200" builtinId="9" hidden="1"/>
    <cellStyle name="Followed Hyperlink" xfId="12202" builtinId="9" hidden="1"/>
    <cellStyle name="Followed Hyperlink" xfId="12204" builtinId="9" hidden="1"/>
    <cellStyle name="Followed Hyperlink" xfId="12206" builtinId="9" hidden="1"/>
    <cellStyle name="Followed Hyperlink" xfId="12208" builtinId="9" hidden="1"/>
    <cellStyle name="Followed Hyperlink" xfId="12210" builtinId="9" hidden="1"/>
    <cellStyle name="Followed Hyperlink" xfId="12212" builtinId="9" hidden="1"/>
    <cellStyle name="Followed Hyperlink" xfId="12214" builtinId="9" hidden="1"/>
    <cellStyle name="Followed Hyperlink" xfId="12216" builtinId="9" hidden="1"/>
    <cellStyle name="Followed Hyperlink" xfId="12218" builtinId="9" hidden="1"/>
    <cellStyle name="Followed Hyperlink" xfId="12220" builtinId="9" hidden="1"/>
    <cellStyle name="Followed Hyperlink" xfId="12222" builtinId="9" hidden="1"/>
    <cellStyle name="Followed Hyperlink" xfId="12224" builtinId="9" hidden="1"/>
    <cellStyle name="Followed Hyperlink" xfId="12226" builtinId="9" hidden="1"/>
    <cellStyle name="Followed Hyperlink" xfId="12228" builtinId="9" hidden="1"/>
    <cellStyle name="Followed Hyperlink" xfId="12230" builtinId="9" hidden="1"/>
    <cellStyle name="Followed Hyperlink" xfId="12232" builtinId="9" hidden="1"/>
    <cellStyle name="Followed Hyperlink" xfId="12234" builtinId="9" hidden="1"/>
    <cellStyle name="Followed Hyperlink" xfId="12236" builtinId="9" hidden="1"/>
    <cellStyle name="Followed Hyperlink" xfId="12238" builtinId="9" hidden="1"/>
    <cellStyle name="Followed Hyperlink" xfId="12240" builtinId="9" hidden="1"/>
    <cellStyle name="Followed Hyperlink" xfId="12242" builtinId="9" hidden="1"/>
    <cellStyle name="Followed Hyperlink" xfId="12244" builtinId="9" hidden="1"/>
    <cellStyle name="Followed Hyperlink" xfId="12246" builtinId="9" hidden="1"/>
    <cellStyle name="Followed Hyperlink" xfId="12248" builtinId="9" hidden="1"/>
    <cellStyle name="Followed Hyperlink" xfId="12250" builtinId="9" hidden="1"/>
    <cellStyle name="Followed Hyperlink" xfId="12252" builtinId="9" hidden="1"/>
    <cellStyle name="Followed Hyperlink" xfId="12254" builtinId="9" hidden="1"/>
    <cellStyle name="Followed Hyperlink" xfId="12256" builtinId="9" hidden="1"/>
    <cellStyle name="Followed Hyperlink" xfId="12258" builtinId="9" hidden="1"/>
    <cellStyle name="Followed Hyperlink" xfId="12260" builtinId="9" hidden="1"/>
    <cellStyle name="Followed Hyperlink" xfId="12262" builtinId="9" hidden="1"/>
    <cellStyle name="Followed Hyperlink" xfId="12264" builtinId="9" hidden="1"/>
    <cellStyle name="Followed Hyperlink" xfId="12266" builtinId="9" hidden="1"/>
    <cellStyle name="Followed Hyperlink" xfId="12268" builtinId="9" hidden="1"/>
    <cellStyle name="Followed Hyperlink" xfId="12270" builtinId="9" hidden="1"/>
    <cellStyle name="Followed Hyperlink" xfId="12272" builtinId="9" hidden="1"/>
    <cellStyle name="Followed Hyperlink" xfId="12274" builtinId="9" hidden="1"/>
    <cellStyle name="Followed Hyperlink" xfId="12276" builtinId="9" hidden="1"/>
    <cellStyle name="Followed Hyperlink" xfId="12278" builtinId="9" hidden="1"/>
    <cellStyle name="Followed Hyperlink" xfId="12280" builtinId="9" hidden="1"/>
    <cellStyle name="Followed Hyperlink" xfId="12282" builtinId="9" hidden="1"/>
    <cellStyle name="Followed Hyperlink" xfId="12284" builtinId="9" hidden="1"/>
    <cellStyle name="Followed Hyperlink" xfId="12286" builtinId="9" hidden="1"/>
    <cellStyle name="Followed Hyperlink" xfId="12288" builtinId="9" hidden="1"/>
    <cellStyle name="Followed Hyperlink" xfId="12290" builtinId="9" hidden="1"/>
    <cellStyle name="Followed Hyperlink" xfId="12292" builtinId="9" hidden="1"/>
    <cellStyle name="Followed Hyperlink" xfId="12294" builtinId="9" hidden="1"/>
    <cellStyle name="Followed Hyperlink" xfId="12296" builtinId="9" hidden="1"/>
    <cellStyle name="Followed Hyperlink" xfId="12298" builtinId="9" hidden="1"/>
    <cellStyle name="Followed Hyperlink" xfId="12300" builtinId="9" hidden="1"/>
    <cellStyle name="Followed Hyperlink" xfId="12302" builtinId="9" hidden="1"/>
    <cellStyle name="Followed Hyperlink" xfId="12304" builtinId="9" hidden="1"/>
    <cellStyle name="Followed Hyperlink" xfId="12306" builtinId="9" hidden="1"/>
    <cellStyle name="Followed Hyperlink" xfId="12308" builtinId="9" hidden="1"/>
    <cellStyle name="Followed Hyperlink" xfId="12310" builtinId="9" hidden="1"/>
    <cellStyle name="Followed Hyperlink" xfId="12312" builtinId="9" hidden="1"/>
    <cellStyle name="Followed Hyperlink" xfId="12314" builtinId="9" hidden="1"/>
    <cellStyle name="Followed Hyperlink" xfId="12316" builtinId="9" hidden="1"/>
    <cellStyle name="Followed Hyperlink" xfId="12318" builtinId="9" hidden="1"/>
    <cellStyle name="Followed Hyperlink" xfId="12320" builtinId="9" hidden="1"/>
    <cellStyle name="Followed Hyperlink" xfId="12322" builtinId="9" hidden="1"/>
    <cellStyle name="Followed Hyperlink" xfId="12324" builtinId="9" hidden="1"/>
    <cellStyle name="Followed Hyperlink" xfId="12326" builtinId="9" hidden="1"/>
    <cellStyle name="Followed Hyperlink" xfId="12328" builtinId="9" hidden="1"/>
    <cellStyle name="Followed Hyperlink" xfId="12330" builtinId="9" hidden="1"/>
    <cellStyle name="Followed Hyperlink" xfId="12332" builtinId="9" hidden="1"/>
    <cellStyle name="Followed Hyperlink" xfId="12334" builtinId="9" hidden="1"/>
    <cellStyle name="Followed Hyperlink" xfId="12336" builtinId="9" hidden="1"/>
    <cellStyle name="Followed Hyperlink" xfId="12338" builtinId="9" hidden="1"/>
    <cellStyle name="Followed Hyperlink" xfId="12340" builtinId="9" hidden="1"/>
    <cellStyle name="Followed Hyperlink" xfId="12342" builtinId="9" hidden="1"/>
    <cellStyle name="Followed Hyperlink" xfId="12344" builtinId="9" hidden="1"/>
    <cellStyle name="Followed Hyperlink" xfId="12346" builtinId="9" hidden="1"/>
    <cellStyle name="Followed Hyperlink" xfId="12348" builtinId="9" hidden="1"/>
    <cellStyle name="Followed Hyperlink" xfId="12350" builtinId="9" hidden="1"/>
    <cellStyle name="Followed Hyperlink" xfId="12352" builtinId="9" hidden="1"/>
    <cellStyle name="Followed Hyperlink" xfId="12354" builtinId="9" hidden="1"/>
    <cellStyle name="Followed Hyperlink" xfId="12356" builtinId="9" hidden="1"/>
    <cellStyle name="Followed Hyperlink" xfId="12358" builtinId="9" hidden="1"/>
    <cellStyle name="Followed Hyperlink" xfId="12360" builtinId="9" hidden="1"/>
    <cellStyle name="Followed Hyperlink" xfId="12362" builtinId="9" hidden="1"/>
    <cellStyle name="Followed Hyperlink" xfId="12364" builtinId="9" hidden="1"/>
    <cellStyle name="Followed Hyperlink" xfId="12366" builtinId="9" hidden="1"/>
    <cellStyle name="Followed Hyperlink" xfId="12368" builtinId="9" hidden="1"/>
    <cellStyle name="Followed Hyperlink" xfId="12370" builtinId="9" hidden="1"/>
    <cellStyle name="Followed Hyperlink" xfId="12372" builtinId="9" hidden="1"/>
    <cellStyle name="Followed Hyperlink" xfId="12374" builtinId="9" hidden="1"/>
    <cellStyle name="Followed Hyperlink" xfId="12376" builtinId="9" hidden="1"/>
    <cellStyle name="Followed Hyperlink" xfId="12378" builtinId="9" hidden="1"/>
    <cellStyle name="Followed Hyperlink" xfId="12380" builtinId="9" hidden="1"/>
    <cellStyle name="Followed Hyperlink" xfId="12382" builtinId="9" hidden="1"/>
    <cellStyle name="Followed Hyperlink" xfId="12384" builtinId="9" hidden="1"/>
    <cellStyle name="Followed Hyperlink" xfId="12386" builtinId="9" hidden="1"/>
    <cellStyle name="Followed Hyperlink" xfId="12388" builtinId="9" hidden="1"/>
    <cellStyle name="Followed Hyperlink" xfId="12390" builtinId="9" hidden="1"/>
    <cellStyle name="Followed Hyperlink" xfId="12392" builtinId="9" hidden="1"/>
    <cellStyle name="Followed Hyperlink" xfId="12394" builtinId="9" hidden="1"/>
    <cellStyle name="Followed Hyperlink" xfId="12396" builtinId="9" hidden="1"/>
    <cellStyle name="Followed Hyperlink" xfId="12398" builtinId="9" hidden="1"/>
    <cellStyle name="Followed Hyperlink" xfId="12400" builtinId="9" hidden="1"/>
    <cellStyle name="Followed Hyperlink" xfId="12402" builtinId="9" hidden="1"/>
    <cellStyle name="Followed Hyperlink" xfId="12404" builtinId="9" hidden="1"/>
    <cellStyle name="Followed Hyperlink" xfId="12406" builtinId="9" hidden="1"/>
    <cellStyle name="Followed Hyperlink" xfId="12408" builtinId="9" hidden="1"/>
    <cellStyle name="Followed Hyperlink" xfId="12410" builtinId="9" hidden="1"/>
    <cellStyle name="Followed Hyperlink" xfId="12412" builtinId="9" hidden="1"/>
    <cellStyle name="Followed Hyperlink" xfId="12414" builtinId="9" hidden="1"/>
    <cellStyle name="Followed Hyperlink" xfId="12416" builtinId="9" hidden="1"/>
    <cellStyle name="Followed Hyperlink" xfId="12418" builtinId="9" hidden="1"/>
    <cellStyle name="Followed Hyperlink" xfId="12420" builtinId="9" hidden="1"/>
    <cellStyle name="Followed Hyperlink" xfId="12422" builtinId="9" hidden="1"/>
    <cellStyle name="Followed Hyperlink" xfId="12424" builtinId="9" hidden="1"/>
    <cellStyle name="Followed Hyperlink" xfId="12426" builtinId="9" hidden="1"/>
    <cellStyle name="Followed Hyperlink" xfId="12428" builtinId="9" hidden="1"/>
    <cellStyle name="Followed Hyperlink" xfId="12430" builtinId="9" hidden="1"/>
    <cellStyle name="Followed Hyperlink" xfId="12432" builtinId="9" hidden="1"/>
    <cellStyle name="Followed Hyperlink" xfId="12434" builtinId="9" hidden="1"/>
    <cellStyle name="Followed Hyperlink" xfId="12436" builtinId="9" hidden="1"/>
    <cellStyle name="Followed Hyperlink" xfId="12438" builtinId="9" hidden="1"/>
    <cellStyle name="Followed Hyperlink" xfId="12440" builtinId="9" hidden="1"/>
    <cellStyle name="Followed Hyperlink" xfId="12442" builtinId="9" hidden="1"/>
    <cellStyle name="Followed Hyperlink" xfId="12444" builtinId="9" hidden="1"/>
    <cellStyle name="Followed Hyperlink" xfId="12453" builtinId="9" hidden="1"/>
    <cellStyle name="Followed Hyperlink" xfId="12455" builtinId="9" hidden="1"/>
    <cellStyle name="Followed Hyperlink" xfId="12457" builtinId="9" hidden="1"/>
    <cellStyle name="Followed Hyperlink" xfId="12459" builtinId="9" hidden="1"/>
    <cellStyle name="Followed Hyperlink" xfId="12461" builtinId="9" hidden="1"/>
    <cellStyle name="Followed Hyperlink" xfId="12463" builtinId="9" hidden="1"/>
    <cellStyle name="Followed Hyperlink" xfId="12465" builtinId="9" hidden="1"/>
    <cellStyle name="Followed Hyperlink" xfId="12467" builtinId="9" hidden="1"/>
    <cellStyle name="Followed Hyperlink" xfId="12469" builtinId="9" hidden="1"/>
    <cellStyle name="Followed Hyperlink" xfId="12471" builtinId="9" hidden="1"/>
    <cellStyle name="Followed Hyperlink" xfId="12473" builtinId="9" hidden="1"/>
    <cellStyle name="Followed Hyperlink" xfId="12475" builtinId="9" hidden="1"/>
    <cellStyle name="Followed Hyperlink" xfId="12477" builtinId="9" hidden="1"/>
    <cellStyle name="Followed Hyperlink" xfId="12479" builtinId="9" hidden="1"/>
    <cellStyle name="Followed Hyperlink" xfId="12481" builtinId="9" hidden="1"/>
    <cellStyle name="Followed Hyperlink" xfId="12483" builtinId="9" hidden="1"/>
    <cellStyle name="Followed Hyperlink" xfId="12485" builtinId="9" hidden="1"/>
    <cellStyle name="Followed Hyperlink" xfId="12487" builtinId="9" hidden="1"/>
    <cellStyle name="Followed Hyperlink" xfId="12489" builtinId="9" hidden="1"/>
    <cellStyle name="Followed Hyperlink" xfId="12491" builtinId="9" hidden="1"/>
    <cellStyle name="Followed Hyperlink" xfId="12493" builtinId="9" hidden="1"/>
    <cellStyle name="Followed Hyperlink" xfId="12495" builtinId="9" hidden="1"/>
    <cellStyle name="Followed Hyperlink" xfId="12497" builtinId="9" hidden="1"/>
    <cellStyle name="Followed Hyperlink" xfId="12499" builtinId="9" hidden="1"/>
    <cellStyle name="Followed Hyperlink" xfId="12501" builtinId="9" hidden="1"/>
    <cellStyle name="Followed Hyperlink" xfId="12503" builtinId="9" hidden="1"/>
    <cellStyle name="Followed Hyperlink" xfId="12505" builtinId="9" hidden="1"/>
    <cellStyle name="Followed Hyperlink" xfId="12507" builtinId="9" hidden="1"/>
    <cellStyle name="Followed Hyperlink" xfId="12509" builtinId="9" hidden="1"/>
    <cellStyle name="Followed Hyperlink" xfId="12511" builtinId="9" hidden="1"/>
    <cellStyle name="Followed Hyperlink" xfId="12513" builtinId="9" hidden="1"/>
    <cellStyle name="Followed Hyperlink" xfId="12515" builtinId="9" hidden="1"/>
    <cellStyle name="Followed Hyperlink" xfId="12517" builtinId="9" hidden="1"/>
    <cellStyle name="Followed Hyperlink" xfId="12519" builtinId="9" hidden="1"/>
    <cellStyle name="Followed Hyperlink" xfId="12521" builtinId="9" hidden="1"/>
    <cellStyle name="Followed Hyperlink" xfId="12523" builtinId="9" hidden="1"/>
    <cellStyle name="Followed Hyperlink" xfId="12525" builtinId="9" hidden="1"/>
    <cellStyle name="Followed Hyperlink" xfId="12527" builtinId="9" hidden="1"/>
    <cellStyle name="Followed Hyperlink" xfId="12529" builtinId="9" hidden="1"/>
    <cellStyle name="Followed Hyperlink" xfId="12531" builtinId="9" hidden="1"/>
    <cellStyle name="Followed Hyperlink" xfId="12533" builtinId="9" hidden="1"/>
    <cellStyle name="Followed Hyperlink" xfId="12535" builtinId="9" hidden="1"/>
    <cellStyle name="Followed Hyperlink" xfId="12537" builtinId="9" hidden="1"/>
    <cellStyle name="Followed Hyperlink" xfId="12539" builtinId="9" hidden="1"/>
    <cellStyle name="Followed Hyperlink" xfId="12541" builtinId="9" hidden="1"/>
    <cellStyle name="Followed Hyperlink" xfId="12543" builtinId="9" hidden="1"/>
    <cellStyle name="Followed Hyperlink" xfId="12545" builtinId="9" hidden="1"/>
    <cellStyle name="Followed Hyperlink" xfId="12547" builtinId="9" hidden="1"/>
    <cellStyle name="Followed Hyperlink" xfId="12549" builtinId="9" hidden="1"/>
    <cellStyle name="Followed Hyperlink" xfId="12551" builtinId="9" hidden="1"/>
    <cellStyle name="Followed Hyperlink" xfId="12553" builtinId="9" hidden="1"/>
    <cellStyle name="Followed Hyperlink" xfId="12555" builtinId="9" hidden="1"/>
    <cellStyle name="Followed Hyperlink" xfId="12557" builtinId="9" hidden="1"/>
    <cellStyle name="Followed Hyperlink" xfId="12559" builtinId="9" hidden="1"/>
    <cellStyle name="Followed Hyperlink" xfId="12561" builtinId="9" hidden="1"/>
    <cellStyle name="Followed Hyperlink" xfId="12563" builtinId="9" hidden="1"/>
    <cellStyle name="Followed Hyperlink" xfId="12565" builtinId="9" hidden="1"/>
    <cellStyle name="Followed Hyperlink" xfId="12567" builtinId="9" hidden="1"/>
    <cellStyle name="Followed Hyperlink" xfId="12569" builtinId="9" hidden="1"/>
    <cellStyle name="Followed Hyperlink" xfId="12571" builtinId="9" hidden="1"/>
    <cellStyle name="Followed Hyperlink" xfId="12573" builtinId="9" hidden="1"/>
    <cellStyle name="Followed Hyperlink" xfId="12575" builtinId="9" hidden="1"/>
    <cellStyle name="Followed Hyperlink" xfId="12577" builtinId="9" hidden="1"/>
    <cellStyle name="Followed Hyperlink" xfId="12579" builtinId="9" hidden="1"/>
    <cellStyle name="Followed Hyperlink" xfId="12581" builtinId="9" hidden="1"/>
    <cellStyle name="Followed Hyperlink" xfId="12583" builtinId="9" hidden="1"/>
    <cellStyle name="Followed Hyperlink" xfId="12585" builtinId="9" hidden="1"/>
    <cellStyle name="Followed Hyperlink" xfId="12587" builtinId="9" hidden="1"/>
    <cellStyle name="Followed Hyperlink" xfId="12589" builtinId="9" hidden="1"/>
    <cellStyle name="Followed Hyperlink" xfId="12591" builtinId="9" hidden="1"/>
    <cellStyle name="Followed Hyperlink" xfId="12593" builtinId="9" hidden="1"/>
    <cellStyle name="Followed Hyperlink" xfId="12595" builtinId="9" hidden="1"/>
    <cellStyle name="Followed Hyperlink" xfId="12597" builtinId="9" hidden="1"/>
    <cellStyle name="Followed Hyperlink" xfId="12599" builtinId="9" hidden="1"/>
    <cellStyle name="Followed Hyperlink" xfId="12601" builtinId="9" hidden="1"/>
    <cellStyle name="Followed Hyperlink" xfId="12603" builtinId="9" hidden="1"/>
    <cellStyle name="Followed Hyperlink" xfId="12605" builtinId="9" hidden="1"/>
    <cellStyle name="Followed Hyperlink" xfId="12607" builtinId="9" hidden="1"/>
    <cellStyle name="Followed Hyperlink" xfId="12609" builtinId="9" hidden="1"/>
    <cellStyle name="Followed Hyperlink" xfId="12611" builtinId="9" hidden="1"/>
    <cellStyle name="Followed Hyperlink" xfId="12613" builtinId="9" hidden="1"/>
    <cellStyle name="Followed Hyperlink" xfId="12615" builtinId="9" hidden="1"/>
    <cellStyle name="Followed Hyperlink" xfId="12617" builtinId="9" hidden="1"/>
    <cellStyle name="Followed Hyperlink" xfId="12619" builtinId="9" hidden="1"/>
    <cellStyle name="Followed Hyperlink" xfId="12621" builtinId="9" hidden="1"/>
    <cellStyle name="Followed Hyperlink" xfId="12623" builtinId="9" hidden="1"/>
    <cellStyle name="Followed Hyperlink" xfId="12625" builtinId="9" hidden="1"/>
    <cellStyle name="Followed Hyperlink" xfId="12627" builtinId="9" hidden="1"/>
    <cellStyle name="Followed Hyperlink" xfId="12629" builtinId="9" hidden="1"/>
    <cellStyle name="Followed Hyperlink" xfId="12631" builtinId="9" hidden="1"/>
    <cellStyle name="Followed Hyperlink" xfId="12633" builtinId="9" hidden="1"/>
    <cellStyle name="Followed Hyperlink" xfId="12635" builtinId="9" hidden="1"/>
    <cellStyle name="Followed Hyperlink" xfId="12637" builtinId="9" hidden="1"/>
    <cellStyle name="Followed Hyperlink" xfId="12639" builtinId="9" hidden="1"/>
    <cellStyle name="Followed Hyperlink" xfId="12641" builtinId="9" hidden="1"/>
    <cellStyle name="Followed Hyperlink" xfId="12643" builtinId="9" hidden="1"/>
    <cellStyle name="Followed Hyperlink" xfId="12645" builtinId="9" hidden="1"/>
    <cellStyle name="Followed Hyperlink" xfId="12647" builtinId="9" hidden="1"/>
    <cellStyle name="Followed Hyperlink" xfId="12649" builtinId="9" hidden="1"/>
    <cellStyle name="Followed Hyperlink" xfId="12651" builtinId="9" hidden="1"/>
    <cellStyle name="Followed Hyperlink" xfId="12653" builtinId="9" hidden="1"/>
    <cellStyle name="Followed Hyperlink" xfId="12655" builtinId="9" hidden="1"/>
    <cellStyle name="Followed Hyperlink" xfId="12657" builtinId="9" hidden="1"/>
    <cellStyle name="Followed Hyperlink" xfId="12659" builtinId="9" hidden="1"/>
    <cellStyle name="Followed Hyperlink" xfId="12661" builtinId="9" hidden="1"/>
    <cellStyle name="Followed Hyperlink" xfId="12663" builtinId="9" hidden="1"/>
    <cellStyle name="Followed Hyperlink" xfId="12665" builtinId="9" hidden="1"/>
    <cellStyle name="Followed Hyperlink" xfId="12667" builtinId="9" hidden="1"/>
    <cellStyle name="Followed Hyperlink" xfId="12669" builtinId="9" hidden="1"/>
    <cellStyle name="Followed Hyperlink" xfId="12671" builtinId="9" hidden="1"/>
    <cellStyle name="Followed Hyperlink" xfId="12673" builtinId="9" hidden="1"/>
    <cellStyle name="Followed Hyperlink" xfId="12675" builtinId="9" hidden="1"/>
    <cellStyle name="Followed Hyperlink" xfId="12677" builtinId="9" hidden="1"/>
    <cellStyle name="Followed Hyperlink" xfId="12679" builtinId="9" hidden="1"/>
    <cellStyle name="Followed Hyperlink" xfId="12681" builtinId="9" hidden="1"/>
    <cellStyle name="Followed Hyperlink" xfId="12683" builtinId="9" hidden="1"/>
    <cellStyle name="Followed Hyperlink" xfId="12685" builtinId="9" hidden="1"/>
    <cellStyle name="Followed Hyperlink" xfId="12687" builtinId="9" hidden="1"/>
    <cellStyle name="Followed Hyperlink" xfId="12689" builtinId="9" hidden="1"/>
    <cellStyle name="Followed Hyperlink" xfId="12691" builtinId="9" hidden="1"/>
    <cellStyle name="Followed Hyperlink" xfId="12693" builtinId="9" hidden="1"/>
    <cellStyle name="Followed Hyperlink" xfId="12695" builtinId="9" hidden="1"/>
    <cellStyle name="Followed Hyperlink" xfId="12697" builtinId="9" hidden="1"/>
    <cellStyle name="Followed Hyperlink" xfId="12699" builtinId="9" hidden="1"/>
    <cellStyle name="Followed Hyperlink" xfId="12701" builtinId="9" hidden="1"/>
    <cellStyle name="Followed Hyperlink" xfId="12703" builtinId="9" hidden="1"/>
    <cellStyle name="Followed Hyperlink" xfId="12705" builtinId="9" hidden="1"/>
    <cellStyle name="Followed Hyperlink" xfId="12707" builtinId="9" hidden="1"/>
    <cellStyle name="Followed Hyperlink" xfId="12709" builtinId="9" hidden="1"/>
    <cellStyle name="Followed Hyperlink" xfId="12711" builtinId="9" hidden="1"/>
    <cellStyle name="Followed Hyperlink" xfId="12713" builtinId="9" hidden="1"/>
    <cellStyle name="Followed Hyperlink" xfId="12715" builtinId="9" hidden="1"/>
    <cellStyle name="Followed Hyperlink" xfId="12717" builtinId="9" hidden="1"/>
    <cellStyle name="Followed Hyperlink" xfId="12719" builtinId="9" hidden="1"/>
    <cellStyle name="Followed Hyperlink" xfId="12721" builtinId="9" hidden="1"/>
    <cellStyle name="Followed Hyperlink" xfId="12723" builtinId="9" hidden="1"/>
    <cellStyle name="Followed Hyperlink" xfId="12725" builtinId="9" hidden="1"/>
    <cellStyle name="Followed Hyperlink" xfId="12727" builtinId="9" hidden="1"/>
    <cellStyle name="Followed Hyperlink" xfId="12729" builtinId="9" hidden="1"/>
    <cellStyle name="Followed Hyperlink" xfId="12731" builtinId="9" hidden="1"/>
    <cellStyle name="Followed Hyperlink" xfId="12733" builtinId="9" hidden="1"/>
    <cellStyle name="Followed Hyperlink" xfId="12735" builtinId="9" hidden="1"/>
    <cellStyle name="Followed Hyperlink" xfId="12737" builtinId="9" hidden="1"/>
    <cellStyle name="Followed Hyperlink" xfId="12739" builtinId="9" hidden="1"/>
    <cellStyle name="Followed Hyperlink" xfId="12741" builtinId="9" hidden="1"/>
    <cellStyle name="Followed Hyperlink" xfId="12743" builtinId="9" hidden="1"/>
    <cellStyle name="Followed Hyperlink" xfId="12745" builtinId="9" hidden="1"/>
    <cellStyle name="Followed Hyperlink" xfId="12747" builtinId="9" hidden="1"/>
    <cellStyle name="Followed Hyperlink" xfId="12749" builtinId="9" hidden="1"/>
    <cellStyle name="Followed Hyperlink" xfId="12751" builtinId="9" hidden="1"/>
    <cellStyle name="Followed Hyperlink" xfId="12753" builtinId="9" hidden="1"/>
    <cellStyle name="Followed Hyperlink" xfId="12755" builtinId="9" hidden="1"/>
    <cellStyle name="Followed Hyperlink" xfId="12757" builtinId="9" hidden="1"/>
    <cellStyle name="Followed Hyperlink" xfId="12759" builtinId="9" hidden="1"/>
    <cellStyle name="Followed Hyperlink" xfId="12761" builtinId="9" hidden="1"/>
    <cellStyle name="Followed Hyperlink" xfId="12763" builtinId="9" hidden="1"/>
    <cellStyle name="Followed Hyperlink" xfId="12765" builtinId="9" hidden="1"/>
    <cellStyle name="Followed Hyperlink" xfId="12767" builtinId="9" hidden="1"/>
    <cellStyle name="Followed Hyperlink" xfId="12769" builtinId="9" hidden="1"/>
    <cellStyle name="Followed Hyperlink" xfId="12771" builtinId="9" hidden="1"/>
    <cellStyle name="Followed Hyperlink" xfId="12773" builtinId="9" hidden="1"/>
    <cellStyle name="Followed Hyperlink" xfId="12775" builtinId="9" hidden="1"/>
    <cellStyle name="Followed Hyperlink" xfId="12777" builtinId="9" hidden="1"/>
    <cellStyle name="Followed Hyperlink" xfId="12779" builtinId="9" hidden="1"/>
    <cellStyle name="Followed Hyperlink" xfId="12781" builtinId="9" hidden="1"/>
    <cellStyle name="Followed Hyperlink" xfId="12783" builtinId="9" hidden="1"/>
    <cellStyle name="Followed Hyperlink" xfId="12785" builtinId="9" hidden="1"/>
    <cellStyle name="Followed Hyperlink" xfId="12787" builtinId="9" hidden="1"/>
    <cellStyle name="Followed Hyperlink" xfId="12789" builtinId="9" hidden="1"/>
    <cellStyle name="Followed Hyperlink" xfId="12791" builtinId="9" hidden="1"/>
    <cellStyle name="Followed Hyperlink" xfId="12793" builtinId="9" hidden="1"/>
    <cellStyle name="Followed Hyperlink" xfId="12795" builtinId="9" hidden="1"/>
    <cellStyle name="Followed Hyperlink" xfId="12797" builtinId="9" hidden="1"/>
    <cellStyle name="Followed Hyperlink" xfId="12799" builtinId="9" hidden="1"/>
    <cellStyle name="Followed Hyperlink" xfId="12801" builtinId="9" hidden="1"/>
    <cellStyle name="Followed Hyperlink" xfId="12803" builtinId="9" hidden="1"/>
    <cellStyle name="Followed Hyperlink" xfId="12805" builtinId="9" hidden="1"/>
    <cellStyle name="Followed Hyperlink" xfId="12807" builtinId="9" hidden="1"/>
    <cellStyle name="Followed Hyperlink" xfId="12809" builtinId="9" hidden="1"/>
    <cellStyle name="Followed Hyperlink" xfId="12811" builtinId="9" hidden="1"/>
    <cellStyle name="Followed Hyperlink" xfId="12813" builtinId="9" hidden="1"/>
    <cellStyle name="Followed Hyperlink" xfId="12815" builtinId="9" hidden="1"/>
    <cellStyle name="Followed Hyperlink" xfId="12817" builtinId="9" hidden="1"/>
    <cellStyle name="Followed Hyperlink" xfId="12819" builtinId="9" hidden="1"/>
    <cellStyle name="Followed Hyperlink" xfId="12821" builtinId="9" hidden="1"/>
    <cellStyle name="Followed Hyperlink" xfId="12823" builtinId="9" hidden="1"/>
    <cellStyle name="Followed Hyperlink" xfId="12825" builtinId="9" hidden="1"/>
    <cellStyle name="Followed Hyperlink" xfId="12827" builtinId="9" hidden="1"/>
    <cellStyle name="Followed Hyperlink" xfId="12829" builtinId="9" hidden="1"/>
    <cellStyle name="Followed Hyperlink" xfId="12831" builtinId="9" hidden="1"/>
    <cellStyle name="Followed Hyperlink" xfId="12833" builtinId="9" hidden="1"/>
    <cellStyle name="Followed Hyperlink" xfId="12835" builtinId="9" hidden="1"/>
    <cellStyle name="Followed Hyperlink" xfId="12837" builtinId="9" hidden="1"/>
    <cellStyle name="Followed Hyperlink" xfId="12839" builtinId="9" hidden="1"/>
    <cellStyle name="Followed Hyperlink" xfId="12841" builtinId="9" hidden="1"/>
    <cellStyle name="Followed Hyperlink" xfId="12843" builtinId="9" hidden="1"/>
    <cellStyle name="Followed Hyperlink" xfId="12845" builtinId="9" hidden="1"/>
    <cellStyle name="Followed Hyperlink" xfId="12847" builtinId="9" hidden="1"/>
    <cellStyle name="Followed Hyperlink" xfId="12849" builtinId="9" hidden="1"/>
    <cellStyle name="Followed Hyperlink" xfId="12851" builtinId="9" hidden="1"/>
    <cellStyle name="Followed Hyperlink" xfId="12853" builtinId="9" hidden="1"/>
    <cellStyle name="Followed Hyperlink" xfId="12855" builtinId="9" hidden="1"/>
    <cellStyle name="Followed Hyperlink" xfId="12857" builtinId="9" hidden="1"/>
    <cellStyle name="Followed Hyperlink" xfId="12859" builtinId="9" hidden="1"/>
    <cellStyle name="Followed Hyperlink" xfId="12861" builtinId="9" hidden="1"/>
    <cellStyle name="Followed Hyperlink" xfId="12863" builtinId="9" hidden="1"/>
    <cellStyle name="Followed Hyperlink" xfId="12865" builtinId="9" hidden="1"/>
    <cellStyle name="Followed Hyperlink" xfId="12867" builtinId="9" hidden="1"/>
    <cellStyle name="Followed Hyperlink" xfId="12869" builtinId="9" hidden="1"/>
    <cellStyle name="Followed Hyperlink" xfId="12871" builtinId="9" hidden="1"/>
    <cellStyle name="Followed Hyperlink" xfId="12873" builtinId="9" hidden="1"/>
    <cellStyle name="Followed Hyperlink" xfId="12875" builtinId="9" hidden="1"/>
    <cellStyle name="Followed Hyperlink" xfId="12877" builtinId="9" hidden="1"/>
    <cellStyle name="Followed Hyperlink" xfId="12879" builtinId="9" hidden="1"/>
    <cellStyle name="Followed Hyperlink" xfId="12881" builtinId="9" hidden="1"/>
    <cellStyle name="Followed Hyperlink" xfId="12883" builtinId="9" hidden="1"/>
    <cellStyle name="Followed Hyperlink" xfId="12885" builtinId="9" hidden="1"/>
    <cellStyle name="Followed Hyperlink" xfId="12887" builtinId="9" hidden="1"/>
    <cellStyle name="Followed Hyperlink" xfId="12889" builtinId="9" hidden="1"/>
    <cellStyle name="Followed Hyperlink" xfId="12891" builtinId="9" hidden="1"/>
    <cellStyle name="Followed Hyperlink" xfId="12893" builtinId="9" hidden="1"/>
    <cellStyle name="Followed Hyperlink" xfId="12895" builtinId="9" hidden="1"/>
    <cellStyle name="Followed Hyperlink" xfId="12897" builtinId="9" hidden="1"/>
    <cellStyle name="Followed Hyperlink" xfId="12899" builtinId="9" hidden="1"/>
    <cellStyle name="Followed Hyperlink" xfId="12901" builtinId="9" hidden="1"/>
    <cellStyle name="Followed Hyperlink" xfId="12903" builtinId="9" hidden="1"/>
    <cellStyle name="Followed Hyperlink" xfId="12905" builtinId="9" hidden="1"/>
    <cellStyle name="Followed Hyperlink" xfId="12907" builtinId="9" hidden="1"/>
    <cellStyle name="Followed Hyperlink" xfId="12909" builtinId="9" hidden="1"/>
    <cellStyle name="Followed Hyperlink" xfId="12915" builtinId="9" hidden="1"/>
    <cellStyle name="Followed Hyperlink" xfId="12917" builtinId="9" hidden="1"/>
    <cellStyle name="Followed Hyperlink" xfId="12919" builtinId="9" hidden="1"/>
    <cellStyle name="Followed Hyperlink" xfId="12921" builtinId="9" hidden="1"/>
    <cellStyle name="Followed Hyperlink" xfId="12923" builtinId="9" hidden="1"/>
    <cellStyle name="Followed Hyperlink" xfId="12925" builtinId="9" hidden="1"/>
    <cellStyle name="Followed Hyperlink" xfId="12927" builtinId="9" hidden="1"/>
    <cellStyle name="Followed Hyperlink" xfId="12929" builtinId="9" hidden="1"/>
    <cellStyle name="Followed Hyperlink" xfId="12931" builtinId="9" hidden="1"/>
    <cellStyle name="Followed Hyperlink" xfId="12933" builtinId="9" hidden="1"/>
    <cellStyle name="Followed Hyperlink" xfId="12935" builtinId="9" hidden="1"/>
    <cellStyle name="Followed Hyperlink" xfId="12937" builtinId="9" hidden="1"/>
    <cellStyle name="Followed Hyperlink" xfId="12939" builtinId="9" hidden="1"/>
    <cellStyle name="Followed Hyperlink" xfId="12941" builtinId="9" hidden="1"/>
    <cellStyle name="Followed Hyperlink" xfId="12943" builtinId="9" hidden="1"/>
    <cellStyle name="Followed Hyperlink" xfId="12945" builtinId="9" hidden="1"/>
    <cellStyle name="Followed Hyperlink" xfId="12947" builtinId="9" hidden="1"/>
    <cellStyle name="Followed Hyperlink" xfId="12949" builtinId="9" hidden="1"/>
    <cellStyle name="Followed Hyperlink" xfId="12951" builtinId="9" hidden="1"/>
    <cellStyle name="Followed Hyperlink" xfId="12953" builtinId="9" hidden="1"/>
    <cellStyle name="Followed Hyperlink" xfId="12955" builtinId="9" hidden="1"/>
    <cellStyle name="Followed Hyperlink" xfId="12957" builtinId="9" hidden="1"/>
    <cellStyle name="Followed Hyperlink" xfId="12959" builtinId="9" hidden="1"/>
    <cellStyle name="Followed Hyperlink" xfId="12961" builtinId="9" hidden="1"/>
    <cellStyle name="Followed Hyperlink" xfId="12963" builtinId="9" hidden="1"/>
    <cellStyle name="Followed Hyperlink" xfId="12965" builtinId="9" hidden="1"/>
    <cellStyle name="Followed Hyperlink" xfId="12967" builtinId="9" hidden="1"/>
    <cellStyle name="Followed Hyperlink" xfId="12969" builtinId="9" hidden="1"/>
    <cellStyle name="Followed Hyperlink" xfId="12971" builtinId="9" hidden="1"/>
    <cellStyle name="Followed Hyperlink" xfId="12973" builtinId="9" hidden="1"/>
    <cellStyle name="Followed Hyperlink" xfId="12975" builtinId="9" hidden="1"/>
    <cellStyle name="Followed Hyperlink" xfId="12977" builtinId="9" hidden="1"/>
    <cellStyle name="Followed Hyperlink" xfId="12979" builtinId="9" hidden="1"/>
    <cellStyle name="Followed Hyperlink" xfId="12981" builtinId="9" hidden="1"/>
    <cellStyle name="Followed Hyperlink" xfId="12983" builtinId="9" hidden="1"/>
    <cellStyle name="Followed Hyperlink" xfId="12985" builtinId="9" hidden="1"/>
    <cellStyle name="Followed Hyperlink" xfId="12987" builtinId="9" hidden="1"/>
    <cellStyle name="Followed Hyperlink" xfId="12989" builtinId="9" hidden="1"/>
    <cellStyle name="Followed Hyperlink" xfId="12991" builtinId="9" hidden="1"/>
    <cellStyle name="Followed Hyperlink" xfId="12993" builtinId="9" hidden="1"/>
    <cellStyle name="Followed Hyperlink" xfId="12995" builtinId="9" hidden="1"/>
    <cellStyle name="Followed Hyperlink" xfId="12997" builtinId="9" hidden="1"/>
    <cellStyle name="Followed Hyperlink" xfId="12999" builtinId="9" hidden="1"/>
    <cellStyle name="Followed Hyperlink" xfId="13001" builtinId="9" hidden="1"/>
    <cellStyle name="Followed Hyperlink" xfId="13003" builtinId="9" hidden="1"/>
    <cellStyle name="Followed Hyperlink" xfId="13005" builtinId="9" hidden="1"/>
    <cellStyle name="Followed Hyperlink" xfId="13007" builtinId="9" hidden="1"/>
    <cellStyle name="Followed Hyperlink" xfId="13009" builtinId="9" hidden="1"/>
    <cellStyle name="Followed Hyperlink" xfId="13011" builtinId="9" hidden="1"/>
    <cellStyle name="Followed Hyperlink" xfId="13013" builtinId="9" hidden="1"/>
    <cellStyle name="Followed Hyperlink" xfId="13015" builtinId="9" hidden="1"/>
    <cellStyle name="Followed Hyperlink" xfId="13017" builtinId="9" hidden="1"/>
    <cellStyle name="Followed Hyperlink" xfId="13019" builtinId="9" hidden="1"/>
    <cellStyle name="Followed Hyperlink" xfId="13021" builtinId="9" hidden="1"/>
    <cellStyle name="Followed Hyperlink" xfId="13023" builtinId="9" hidden="1"/>
    <cellStyle name="Followed Hyperlink" xfId="13025" builtinId="9" hidden="1"/>
    <cellStyle name="Followed Hyperlink" xfId="13027" builtinId="9" hidden="1"/>
    <cellStyle name="Followed Hyperlink" xfId="13029" builtinId="9" hidden="1"/>
    <cellStyle name="Followed Hyperlink" xfId="13031" builtinId="9" hidden="1"/>
    <cellStyle name="Followed Hyperlink" xfId="13033" builtinId="9" hidden="1"/>
    <cellStyle name="Followed Hyperlink" xfId="13035" builtinId="9" hidden="1"/>
    <cellStyle name="Followed Hyperlink" xfId="13037" builtinId="9" hidden="1"/>
    <cellStyle name="Followed Hyperlink" xfId="13039" builtinId="9" hidden="1"/>
    <cellStyle name="Followed Hyperlink" xfId="13041" builtinId="9" hidden="1"/>
    <cellStyle name="Followed Hyperlink" xfId="12446" builtinId="9" hidden="1"/>
    <cellStyle name="Followed Hyperlink" xfId="12448" builtinId="9" hidden="1"/>
    <cellStyle name="Followed Hyperlink" xfId="13060" builtinId="9" hidden="1"/>
    <cellStyle name="Followed Hyperlink" xfId="13059" builtinId="9" hidden="1"/>
    <cellStyle name="Followed Hyperlink" xfId="13054" builtinId="9" hidden="1"/>
    <cellStyle name="Followed Hyperlink" xfId="13052" builtinId="9" hidden="1"/>
    <cellStyle name="Followed Hyperlink" xfId="13049" builtinId="9" hidden="1"/>
    <cellStyle name="Followed Hyperlink" xfId="13042" builtinId="9" hidden="1"/>
    <cellStyle name="Followed Hyperlink" xfId="13051" builtinId="9" hidden="1"/>
    <cellStyle name="Followed Hyperlink" xfId="12912" builtinId="9" hidden="1"/>
    <cellStyle name="Followed Hyperlink" xfId="12910" builtinId="9" hidden="1"/>
    <cellStyle name="Followed Hyperlink" xfId="11619" builtinId="9" hidden="1"/>
    <cellStyle name="Followed Hyperlink" xfId="13055" builtinId="9" hidden="1"/>
    <cellStyle name="Followed Hyperlink" xfId="13062" builtinId="9" hidden="1"/>
    <cellStyle name="Followed Hyperlink" xfId="13053" builtinId="9" hidden="1"/>
    <cellStyle name="Followed Hyperlink" xfId="12913" builtinId="9" hidden="1"/>
    <cellStyle name="Followed Hyperlink" xfId="12445" builtinId="9" hidden="1"/>
    <cellStyle name="Followed Hyperlink" xfId="13064" builtinId="9" hidden="1"/>
    <cellStyle name="Followed Hyperlink" xfId="13066" builtinId="9" hidden="1"/>
    <cellStyle name="Followed Hyperlink" xfId="13068" builtinId="9" hidden="1"/>
    <cellStyle name="Followed Hyperlink" xfId="13070" builtinId="9" hidden="1"/>
    <cellStyle name="Followed Hyperlink" xfId="13072" builtinId="9" hidden="1"/>
    <cellStyle name="Followed Hyperlink" xfId="13074" builtinId="9" hidden="1"/>
    <cellStyle name="Followed Hyperlink" xfId="13076" builtinId="9" hidden="1"/>
    <cellStyle name="Followed Hyperlink" xfId="13078" builtinId="9" hidden="1"/>
    <cellStyle name="Followed Hyperlink" xfId="13080" builtinId="9" hidden="1"/>
    <cellStyle name="Followed Hyperlink" xfId="13082" builtinId="9" hidden="1"/>
    <cellStyle name="Followed Hyperlink" xfId="13084" builtinId="9" hidden="1"/>
    <cellStyle name="Followed Hyperlink" xfId="13086" builtinId="9" hidden="1"/>
    <cellStyle name="Followed Hyperlink" xfId="13088" builtinId="9" hidden="1"/>
    <cellStyle name="Followed Hyperlink" xfId="13090" builtinId="9" hidden="1"/>
    <cellStyle name="Followed Hyperlink" xfId="13092" builtinId="9" hidden="1"/>
    <cellStyle name="Followed Hyperlink" xfId="13094" builtinId="9" hidden="1"/>
    <cellStyle name="Followed Hyperlink" xfId="13096" builtinId="9" hidden="1"/>
    <cellStyle name="Followed Hyperlink" xfId="13098" builtinId="9" hidden="1"/>
    <cellStyle name="Followed Hyperlink" xfId="13100" builtinId="9" hidden="1"/>
    <cellStyle name="Followed Hyperlink" xfId="13102" builtinId="9" hidden="1"/>
    <cellStyle name="Followed Hyperlink" xfId="13104" builtinId="9" hidden="1"/>
    <cellStyle name="Followed Hyperlink" xfId="13106" builtinId="9" hidden="1"/>
    <cellStyle name="Followed Hyperlink" xfId="13108" builtinId="9" hidden="1"/>
    <cellStyle name="Followed Hyperlink" xfId="13110" builtinId="9" hidden="1"/>
    <cellStyle name="Followed Hyperlink" xfId="13112" builtinId="9" hidden="1"/>
    <cellStyle name="Followed Hyperlink" xfId="13114" builtinId="9" hidden="1"/>
    <cellStyle name="Followed Hyperlink" xfId="13116" builtinId="9" hidden="1"/>
    <cellStyle name="Followed Hyperlink" xfId="13118" builtinId="9" hidden="1"/>
    <cellStyle name="Followed Hyperlink" xfId="13120" builtinId="9" hidden="1"/>
    <cellStyle name="Followed Hyperlink" xfId="13122" builtinId="9" hidden="1"/>
    <cellStyle name="Followed Hyperlink" xfId="13124" builtinId="9" hidden="1"/>
    <cellStyle name="Followed Hyperlink" xfId="13126" builtinId="9" hidden="1"/>
    <cellStyle name="Followed Hyperlink" xfId="13128" builtinId="9" hidden="1"/>
    <cellStyle name="Followed Hyperlink" xfId="13130" builtinId="9" hidden="1"/>
    <cellStyle name="Followed Hyperlink" xfId="13132" builtinId="9" hidden="1"/>
    <cellStyle name="Followed Hyperlink" xfId="13134" builtinId="9" hidden="1"/>
    <cellStyle name="Followed Hyperlink" xfId="13136" builtinId="9" hidden="1"/>
    <cellStyle name="Followed Hyperlink" xfId="13138" builtinId="9" hidden="1"/>
    <cellStyle name="Followed Hyperlink" xfId="13140" builtinId="9" hidden="1"/>
    <cellStyle name="Followed Hyperlink" xfId="13142" builtinId="9" hidden="1"/>
    <cellStyle name="Followed Hyperlink" xfId="13144" builtinId="9" hidden="1"/>
    <cellStyle name="Followed Hyperlink" xfId="13146" builtinId="9" hidden="1"/>
    <cellStyle name="Followed Hyperlink" xfId="13148" builtinId="9" hidden="1"/>
    <cellStyle name="Followed Hyperlink" xfId="13150" builtinId="9" hidden="1"/>
    <cellStyle name="Followed Hyperlink" xfId="13152" builtinId="9" hidden="1"/>
    <cellStyle name="Followed Hyperlink" xfId="13154" builtinId="9" hidden="1"/>
    <cellStyle name="Followed Hyperlink" xfId="13156" builtinId="9" hidden="1"/>
    <cellStyle name="Followed Hyperlink" xfId="13158" builtinId="9" hidden="1"/>
    <cellStyle name="Followed Hyperlink" xfId="13160" builtinId="9" hidden="1"/>
    <cellStyle name="Followed Hyperlink" xfId="13162" builtinId="9" hidden="1"/>
    <cellStyle name="Followed Hyperlink" xfId="13164" builtinId="9" hidden="1"/>
    <cellStyle name="Followed Hyperlink" xfId="13166" builtinId="9" hidden="1"/>
    <cellStyle name="Followed Hyperlink" xfId="13168" builtinId="9" hidden="1"/>
    <cellStyle name="Followed Hyperlink" xfId="13170" builtinId="9" hidden="1"/>
    <cellStyle name="Followed Hyperlink" xfId="13172" builtinId="9" hidden="1"/>
    <cellStyle name="Followed Hyperlink" xfId="13174" builtinId="9" hidden="1"/>
    <cellStyle name="Followed Hyperlink" xfId="13176" builtinId="9" hidden="1"/>
    <cellStyle name="Followed Hyperlink" xfId="13178" builtinId="9" hidden="1"/>
    <cellStyle name="Followed Hyperlink" xfId="13180" builtinId="9" hidden="1"/>
    <cellStyle name="Followed Hyperlink" xfId="13182" builtinId="9" hidden="1"/>
    <cellStyle name="Followed Hyperlink" xfId="13184" builtinId="9" hidden="1"/>
    <cellStyle name="Followed Hyperlink" xfId="13186" builtinId="9" hidden="1"/>
    <cellStyle name="Followed Hyperlink" xfId="13188" builtinId="9" hidden="1"/>
    <cellStyle name="Followed Hyperlink" xfId="13190" builtinId="9" hidden="1"/>
    <cellStyle name="Followed Hyperlink" xfId="13192" builtinId="9" hidden="1"/>
    <cellStyle name="Followed Hyperlink" xfId="13194" builtinId="9" hidden="1"/>
    <cellStyle name="Followed Hyperlink" xfId="13196" builtinId="9" hidden="1"/>
    <cellStyle name="Followed Hyperlink" xfId="13198" builtinId="9" hidden="1"/>
    <cellStyle name="Followed Hyperlink" xfId="13200" builtinId="9" hidden="1"/>
    <cellStyle name="Followed Hyperlink" xfId="13202" builtinId="9" hidden="1"/>
    <cellStyle name="Followed Hyperlink" xfId="13204" builtinId="9" hidden="1"/>
    <cellStyle name="Followed Hyperlink" xfId="13206" builtinId="9" hidden="1"/>
    <cellStyle name="Followed Hyperlink" xfId="13208" builtinId="9" hidden="1"/>
    <cellStyle name="Followed Hyperlink" xfId="13210" builtinId="9" hidden="1"/>
    <cellStyle name="Followed Hyperlink" xfId="13212" builtinId="9" hidden="1"/>
    <cellStyle name="Followed Hyperlink" xfId="13214" builtinId="9" hidden="1"/>
    <cellStyle name="Followed Hyperlink" xfId="13216" builtinId="9" hidden="1"/>
    <cellStyle name="Followed Hyperlink" xfId="13218" builtinId="9" hidden="1"/>
    <cellStyle name="Followed Hyperlink" xfId="13220" builtinId="9" hidden="1"/>
    <cellStyle name="Followed Hyperlink" xfId="13222" builtinId="9" hidden="1"/>
    <cellStyle name="Followed Hyperlink" xfId="13224" builtinId="9" hidden="1"/>
    <cellStyle name="Followed Hyperlink" xfId="13226" builtinId="9" hidden="1"/>
    <cellStyle name="Followed Hyperlink" xfId="13228" builtinId="9" hidden="1"/>
    <cellStyle name="Followed Hyperlink" xfId="13230" builtinId="9" hidden="1"/>
    <cellStyle name="Followed Hyperlink" xfId="13232" builtinId="9" hidden="1"/>
    <cellStyle name="Followed Hyperlink" xfId="13234" builtinId="9" hidden="1"/>
    <cellStyle name="Followed Hyperlink" xfId="13236" builtinId="9" hidden="1"/>
    <cellStyle name="Followed Hyperlink" xfId="13238" builtinId="9" hidden="1"/>
    <cellStyle name="Followed Hyperlink" xfId="13240" builtinId="9" hidden="1"/>
    <cellStyle name="Followed Hyperlink" xfId="13242" builtinId="9" hidden="1"/>
    <cellStyle name="Followed Hyperlink" xfId="13244" builtinId="9" hidden="1"/>
    <cellStyle name="Followed Hyperlink" xfId="13246" builtinId="9" hidden="1"/>
    <cellStyle name="Followed Hyperlink" xfId="13248" builtinId="9" hidden="1"/>
    <cellStyle name="Followed Hyperlink" xfId="13250" builtinId="9" hidden="1"/>
    <cellStyle name="Followed Hyperlink" xfId="13252" builtinId="9" hidden="1"/>
    <cellStyle name="Followed Hyperlink" xfId="13254" builtinId="9" hidden="1"/>
    <cellStyle name="Followed Hyperlink" xfId="13256" builtinId="9" hidden="1"/>
    <cellStyle name="Followed Hyperlink" xfId="13258" builtinId="9" hidden="1"/>
    <cellStyle name="Followed Hyperlink" xfId="13260" builtinId="9" hidden="1"/>
    <cellStyle name="Followed Hyperlink" xfId="13262" builtinId="9" hidden="1"/>
    <cellStyle name="Followed Hyperlink" xfId="13264" builtinId="9" hidden="1"/>
    <cellStyle name="Followed Hyperlink" xfId="13266" builtinId="9" hidden="1"/>
    <cellStyle name="Followed Hyperlink" xfId="13268" builtinId="9" hidden="1"/>
    <cellStyle name="Followed Hyperlink" xfId="13270" builtinId="9" hidden="1"/>
    <cellStyle name="Followed Hyperlink" xfId="13272" builtinId="9" hidden="1"/>
    <cellStyle name="Followed Hyperlink" xfId="13274" builtinId="9" hidden="1"/>
    <cellStyle name="Followed Hyperlink" xfId="13276" builtinId="9" hidden="1"/>
    <cellStyle name="Followed Hyperlink" xfId="13278" builtinId="9" hidden="1"/>
    <cellStyle name="Followed Hyperlink" xfId="13280" builtinId="9" hidden="1"/>
    <cellStyle name="Followed Hyperlink" xfId="13282" builtinId="9" hidden="1"/>
    <cellStyle name="Followed Hyperlink" xfId="13284" builtinId="9" hidden="1"/>
    <cellStyle name="Followed Hyperlink" xfId="13286" builtinId="9" hidden="1"/>
    <cellStyle name="Followed Hyperlink" xfId="13288" builtinId="9" hidden="1"/>
    <cellStyle name="Followed Hyperlink" xfId="13290" builtinId="9" hidden="1"/>
    <cellStyle name="Followed Hyperlink" xfId="13292" builtinId="9" hidden="1"/>
    <cellStyle name="Followed Hyperlink" xfId="13294" builtinId="9" hidden="1"/>
    <cellStyle name="Followed Hyperlink" xfId="13296" builtinId="9" hidden="1"/>
    <cellStyle name="Followed Hyperlink" xfId="13298" builtinId="9" hidden="1"/>
    <cellStyle name="Followed Hyperlink" xfId="13300" builtinId="9" hidden="1"/>
    <cellStyle name="Followed Hyperlink" xfId="13302" builtinId="9" hidden="1"/>
    <cellStyle name="Followed Hyperlink" xfId="13304" builtinId="9" hidden="1"/>
    <cellStyle name="Followed Hyperlink" xfId="13306" builtinId="9" hidden="1"/>
    <cellStyle name="Followed Hyperlink" xfId="13308" builtinId="9" hidden="1"/>
    <cellStyle name="Followed Hyperlink" xfId="13310" builtinId="9" hidden="1"/>
    <cellStyle name="Followed Hyperlink" xfId="13312" builtinId="9" hidden="1"/>
    <cellStyle name="Followed Hyperlink" xfId="13314" builtinId="9" hidden="1"/>
    <cellStyle name="Followed Hyperlink" xfId="13316" builtinId="9" hidden="1"/>
    <cellStyle name="Followed Hyperlink" xfId="13318" builtinId="9" hidden="1"/>
    <cellStyle name="Followed Hyperlink" xfId="13320" builtinId="9" hidden="1"/>
    <cellStyle name="Followed Hyperlink" xfId="13322" builtinId="9" hidden="1"/>
    <cellStyle name="Followed Hyperlink" xfId="13324" builtinId="9" hidden="1"/>
    <cellStyle name="Followed Hyperlink" xfId="13326" builtinId="9" hidden="1"/>
    <cellStyle name="Followed Hyperlink" xfId="13328" builtinId="9" hidden="1"/>
    <cellStyle name="Followed Hyperlink" xfId="13330" builtinId="9" hidden="1"/>
    <cellStyle name="Followed Hyperlink" xfId="13332" builtinId="9" hidden="1"/>
    <cellStyle name="Followed Hyperlink" xfId="13334" builtinId="9" hidden="1"/>
    <cellStyle name="Followed Hyperlink" xfId="13336" builtinId="9" hidden="1"/>
    <cellStyle name="Followed Hyperlink" xfId="13338" builtinId="9" hidden="1"/>
    <cellStyle name="Followed Hyperlink" xfId="13340" builtinId="9" hidden="1"/>
    <cellStyle name="Followed Hyperlink" xfId="13342" builtinId="9" hidden="1"/>
    <cellStyle name="Followed Hyperlink" xfId="13344" builtinId="9" hidden="1"/>
    <cellStyle name="Followed Hyperlink" xfId="13346" builtinId="9" hidden="1"/>
    <cellStyle name="Followed Hyperlink" xfId="13348" builtinId="9" hidden="1"/>
    <cellStyle name="Followed Hyperlink" xfId="13350" builtinId="9" hidden="1"/>
    <cellStyle name="Followed Hyperlink" xfId="13352" builtinId="9" hidden="1"/>
    <cellStyle name="Followed Hyperlink" xfId="13354" builtinId="9" hidden="1"/>
    <cellStyle name="Followed Hyperlink" xfId="13356" builtinId="9" hidden="1"/>
    <cellStyle name="Followed Hyperlink" xfId="13358" builtinId="9" hidden="1"/>
    <cellStyle name="Followed Hyperlink" xfId="13360" builtinId="9" hidden="1"/>
    <cellStyle name="Followed Hyperlink" xfId="13362" builtinId="9" hidden="1"/>
    <cellStyle name="Followed Hyperlink" xfId="13364" builtinId="9" hidden="1"/>
    <cellStyle name="Followed Hyperlink" xfId="13366" builtinId="9" hidden="1"/>
    <cellStyle name="Followed Hyperlink" xfId="13368" builtinId="9" hidden="1"/>
    <cellStyle name="Followed Hyperlink" xfId="13370" builtinId="9" hidden="1"/>
    <cellStyle name="Followed Hyperlink" xfId="13372" builtinId="9" hidden="1"/>
    <cellStyle name="Followed Hyperlink" xfId="13374" builtinId="9" hidden="1"/>
    <cellStyle name="Followed Hyperlink" xfId="13376" builtinId="9" hidden="1"/>
    <cellStyle name="Followed Hyperlink" xfId="13378" builtinId="9" hidden="1"/>
    <cellStyle name="Followed Hyperlink" xfId="13380" builtinId="9" hidden="1"/>
    <cellStyle name="Followed Hyperlink" xfId="13382" builtinId="9" hidden="1"/>
    <cellStyle name="Followed Hyperlink" xfId="13384" builtinId="9" hidden="1"/>
    <cellStyle name="Followed Hyperlink" xfId="13386" builtinId="9" hidden="1"/>
    <cellStyle name="Followed Hyperlink" xfId="13388" builtinId="9" hidden="1"/>
    <cellStyle name="Followed Hyperlink" xfId="13390" builtinId="9" hidden="1"/>
    <cellStyle name="Followed Hyperlink" xfId="13392" builtinId="9" hidden="1"/>
    <cellStyle name="Followed Hyperlink" xfId="13394" builtinId="9" hidden="1"/>
    <cellStyle name="Followed Hyperlink" xfId="13396" builtinId="9" hidden="1"/>
    <cellStyle name="Followed Hyperlink" xfId="13398" builtinId="9" hidden="1"/>
    <cellStyle name="Followed Hyperlink" xfId="13400" builtinId="9" hidden="1"/>
    <cellStyle name="Followed Hyperlink" xfId="13402" builtinId="9" hidden="1"/>
    <cellStyle name="Followed Hyperlink" xfId="13404" builtinId="9" hidden="1"/>
    <cellStyle name="Followed Hyperlink" xfId="13406" builtinId="9" hidden="1"/>
    <cellStyle name="Followed Hyperlink" xfId="13408" builtinId="9" hidden="1"/>
    <cellStyle name="Followed Hyperlink" xfId="13410" builtinId="9" hidden="1"/>
    <cellStyle name="Followed Hyperlink" xfId="13412" builtinId="9" hidden="1"/>
    <cellStyle name="Followed Hyperlink" xfId="13414" builtinId="9" hidden="1"/>
    <cellStyle name="Followed Hyperlink" xfId="13416" builtinId="9" hidden="1"/>
    <cellStyle name="Followed Hyperlink" xfId="13418" builtinId="9" hidden="1"/>
    <cellStyle name="Followed Hyperlink" xfId="13420" builtinId="9" hidden="1"/>
    <cellStyle name="Followed Hyperlink" xfId="13422" builtinId="9" hidden="1"/>
    <cellStyle name="Followed Hyperlink" xfId="13424" builtinId="9" hidden="1"/>
    <cellStyle name="Followed Hyperlink" xfId="13426" builtinId="9" hidden="1"/>
    <cellStyle name="Followed Hyperlink" xfId="13428" builtinId="9" hidden="1"/>
    <cellStyle name="Followed Hyperlink" xfId="13430" builtinId="9" hidden="1"/>
    <cellStyle name="Followed Hyperlink" xfId="13432" builtinId="9" hidden="1"/>
    <cellStyle name="Followed Hyperlink" xfId="13434" builtinId="9" hidden="1"/>
    <cellStyle name="Followed Hyperlink" xfId="13436" builtinId="9" hidden="1"/>
    <cellStyle name="Followed Hyperlink" xfId="13438" builtinId="9" hidden="1"/>
    <cellStyle name="Followed Hyperlink" xfId="13440" builtinId="9" hidden="1"/>
    <cellStyle name="Followed Hyperlink" xfId="13442" builtinId="9" hidden="1"/>
    <cellStyle name="Followed Hyperlink" xfId="13444" builtinId="9" hidden="1"/>
    <cellStyle name="Followed Hyperlink" xfId="13446" builtinId="9" hidden="1"/>
    <cellStyle name="Followed Hyperlink" xfId="13448" builtinId="9" hidden="1"/>
    <cellStyle name="Followed Hyperlink" xfId="13450" builtinId="9" hidden="1"/>
    <cellStyle name="Followed Hyperlink" xfId="13452" builtinId="9" hidden="1"/>
    <cellStyle name="Followed Hyperlink" xfId="13454" builtinId="9" hidden="1"/>
    <cellStyle name="Followed Hyperlink" xfId="13456" builtinId="9" hidden="1"/>
    <cellStyle name="Followed Hyperlink" xfId="13458" builtinId="9" hidden="1"/>
    <cellStyle name="Followed Hyperlink" xfId="13460" builtinId="9" hidden="1"/>
    <cellStyle name="Followed Hyperlink" xfId="13462" builtinId="9" hidden="1"/>
    <cellStyle name="Followed Hyperlink" xfId="13464" builtinId="9" hidden="1"/>
    <cellStyle name="Followed Hyperlink" xfId="13466" builtinId="9" hidden="1"/>
    <cellStyle name="Followed Hyperlink" xfId="13468" builtinId="9" hidden="1"/>
    <cellStyle name="Followed Hyperlink" xfId="13470" builtinId="9" hidden="1"/>
    <cellStyle name="Followed Hyperlink" xfId="13472" builtinId="9" hidden="1"/>
    <cellStyle name="Followed Hyperlink" xfId="13474" builtinId="9" hidden="1"/>
    <cellStyle name="Followed Hyperlink" xfId="13476" builtinId="9" hidden="1"/>
    <cellStyle name="Followed Hyperlink" xfId="13478" builtinId="9" hidden="1"/>
    <cellStyle name="Followed Hyperlink" xfId="13480" builtinId="9" hidden="1"/>
    <cellStyle name="Followed Hyperlink" xfId="13482" builtinId="9" hidden="1"/>
    <cellStyle name="Followed Hyperlink" xfId="13484" builtinId="9" hidden="1"/>
    <cellStyle name="Followed Hyperlink" xfId="13486" builtinId="9" hidden="1"/>
    <cellStyle name="Followed Hyperlink" xfId="13488" builtinId="9" hidden="1"/>
    <cellStyle name="Followed Hyperlink" xfId="13490" builtinId="9" hidden="1"/>
    <cellStyle name="Followed Hyperlink" xfId="13492" builtinId="9" hidden="1"/>
    <cellStyle name="Followed Hyperlink" xfId="13494" builtinId="9" hidden="1"/>
    <cellStyle name="Followed Hyperlink" xfId="13496" builtinId="9" hidden="1"/>
    <cellStyle name="Followed Hyperlink" xfId="13498" builtinId="9" hidden="1"/>
    <cellStyle name="Followed Hyperlink" xfId="13500" builtinId="9" hidden="1"/>
    <cellStyle name="Followed Hyperlink" xfId="13502" builtinId="9" hidden="1"/>
    <cellStyle name="Followed Hyperlink" xfId="13504" builtinId="9" hidden="1"/>
    <cellStyle name="Followed Hyperlink" xfId="13506" builtinId="9" hidden="1"/>
    <cellStyle name="Followed Hyperlink" xfId="13508" builtinId="9" hidden="1"/>
    <cellStyle name="Followed Hyperlink" xfId="13510" builtinId="9" hidden="1"/>
    <cellStyle name="Followed Hyperlink" xfId="13512" builtinId="9" hidden="1"/>
    <cellStyle name="Followed Hyperlink" xfId="13514" builtinId="9" hidden="1"/>
    <cellStyle name="Followed Hyperlink" xfId="13516" builtinId="9" hidden="1"/>
    <cellStyle name="Followed Hyperlink" xfId="13518" builtinId="9" hidden="1"/>
    <cellStyle name="Followed Hyperlink" xfId="13520" builtinId="9" hidden="1"/>
    <cellStyle name="Followed Hyperlink" xfId="13522" builtinId="9" hidden="1"/>
    <cellStyle name="Followed Hyperlink" xfId="13524" builtinId="9" hidden="1"/>
    <cellStyle name="Followed Hyperlink" xfId="13526" builtinId="9" hidden="1"/>
    <cellStyle name="Followed Hyperlink" xfId="13528" builtinId="9" hidden="1"/>
    <cellStyle name="Followed Hyperlink" xfId="13530" builtinId="9" hidden="1"/>
    <cellStyle name="Followed Hyperlink" xfId="13532" builtinId="9" hidden="1"/>
    <cellStyle name="Followed Hyperlink" xfId="13534" builtinId="9" hidden="1"/>
    <cellStyle name="Followed Hyperlink" xfId="13536" builtinId="9" hidden="1"/>
    <cellStyle name="Followed Hyperlink" xfId="13538" builtinId="9" hidden="1"/>
    <cellStyle name="Followed Hyperlink" xfId="13540" builtinId="9" hidden="1"/>
    <cellStyle name="Followed Hyperlink" xfId="13542" builtinId="9" hidden="1"/>
    <cellStyle name="Followed Hyperlink" xfId="13544" builtinId="9" hidden="1"/>
    <cellStyle name="Followed Hyperlink" xfId="13546" builtinId="9" hidden="1"/>
    <cellStyle name="Followed Hyperlink" xfId="13548" builtinId="9" hidden="1"/>
    <cellStyle name="Followed Hyperlink" xfId="13550" builtinId="9" hidden="1"/>
    <cellStyle name="Followed Hyperlink" xfId="13552" builtinId="9" hidden="1"/>
    <cellStyle name="Followed Hyperlink" xfId="13554" builtinId="9" hidden="1"/>
    <cellStyle name="Followed Hyperlink" xfId="13556" builtinId="9" hidden="1"/>
    <cellStyle name="Followed Hyperlink" xfId="13558" builtinId="9" hidden="1"/>
    <cellStyle name="Followed Hyperlink" xfId="13560" builtinId="9" hidden="1"/>
    <cellStyle name="Followed Hyperlink" xfId="13562" builtinId="9" hidden="1"/>
    <cellStyle name="Followed Hyperlink" xfId="13564" builtinId="9" hidden="1"/>
    <cellStyle name="Followed Hyperlink" xfId="13566" builtinId="9" hidden="1"/>
    <cellStyle name="Followed Hyperlink" xfId="13568" builtinId="9" hidden="1"/>
    <cellStyle name="Followed Hyperlink" xfId="13570" builtinId="9" hidden="1"/>
    <cellStyle name="Followed Hyperlink" xfId="13572" builtinId="9" hidden="1"/>
    <cellStyle name="Followed Hyperlink" xfId="13574" builtinId="9" hidden="1"/>
    <cellStyle name="Followed Hyperlink" xfId="13576" builtinId="9" hidden="1"/>
    <cellStyle name="Followed Hyperlink" xfId="13578" builtinId="9" hidden="1"/>
    <cellStyle name="Followed Hyperlink" xfId="13580" builtinId="9" hidden="1"/>
    <cellStyle name="Followed Hyperlink" xfId="13582" builtinId="9" hidden="1"/>
    <cellStyle name="Followed Hyperlink" xfId="13584" builtinId="9" hidden="1"/>
    <cellStyle name="Followed Hyperlink" xfId="13586" builtinId="9" hidden="1"/>
    <cellStyle name="Followed Hyperlink" xfId="13588" builtinId="9" hidden="1"/>
    <cellStyle name="Followed Hyperlink" xfId="13590" builtinId="9" hidden="1"/>
    <cellStyle name="Followed Hyperlink" xfId="13592" builtinId="9" hidden="1"/>
    <cellStyle name="Followed Hyperlink" xfId="13594" builtinId="9" hidden="1"/>
    <cellStyle name="Followed Hyperlink" xfId="13596" builtinId="9" hidden="1"/>
    <cellStyle name="Followed Hyperlink" xfId="13598" builtinId="9" hidden="1"/>
    <cellStyle name="Followed Hyperlink" xfId="13600" builtinId="9" hidden="1"/>
    <cellStyle name="Followed Hyperlink" xfId="13602" builtinId="9" hidden="1"/>
    <cellStyle name="Followed Hyperlink" xfId="13604" builtinId="9" hidden="1"/>
    <cellStyle name="Followed Hyperlink" xfId="13606" builtinId="9" hidden="1"/>
    <cellStyle name="Followed Hyperlink" xfId="13608" builtinId="9" hidden="1"/>
    <cellStyle name="Followed Hyperlink" xfId="13610" builtinId="9" hidden="1"/>
    <cellStyle name="Followed Hyperlink" xfId="13612" builtinId="9" hidden="1"/>
    <cellStyle name="Followed Hyperlink" xfId="13614" builtinId="9" hidden="1"/>
    <cellStyle name="Followed Hyperlink" xfId="13616" builtinId="9" hidden="1"/>
    <cellStyle name="Followed Hyperlink" xfId="13618" builtinId="9" hidden="1"/>
    <cellStyle name="Followed Hyperlink" xfId="13620" builtinId="9" hidden="1"/>
    <cellStyle name="Followed Hyperlink" xfId="13622" builtinId="9" hidden="1"/>
    <cellStyle name="Followed Hyperlink" xfId="13624" builtinId="9" hidden="1"/>
    <cellStyle name="Followed Hyperlink" xfId="13626" builtinId="9" hidden="1"/>
    <cellStyle name="Followed Hyperlink" xfId="13628" builtinId="9" hidden="1"/>
    <cellStyle name="Followed Hyperlink" xfId="13630" builtinId="9" hidden="1"/>
    <cellStyle name="Followed Hyperlink" xfId="13632" builtinId="9" hidden="1"/>
    <cellStyle name="Followed Hyperlink" xfId="13634" builtinId="9" hidden="1"/>
    <cellStyle name="Followed Hyperlink" xfId="13636" builtinId="9" hidden="1"/>
    <cellStyle name="Followed Hyperlink" xfId="13638" builtinId="9" hidden="1"/>
    <cellStyle name="Followed Hyperlink" xfId="13640" builtinId="9" hidden="1"/>
    <cellStyle name="Followed Hyperlink" xfId="13642" builtinId="9" hidden="1"/>
    <cellStyle name="Followed Hyperlink" xfId="13644" builtinId="9" hidden="1"/>
    <cellStyle name="Followed Hyperlink" xfId="13646" builtinId="9" hidden="1"/>
    <cellStyle name="Followed Hyperlink" xfId="13648" builtinId="9" hidden="1"/>
    <cellStyle name="Followed Hyperlink" xfId="13650" builtinId="9" hidden="1"/>
    <cellStyle name="Followed Hyperlink" xfId="13652" builtinId="9" hidden="1"/>
    <cellStyle name="Followed Hyperlink" xfId="13654" builtinId="9" hidden="1"/>
    <cellStyle name="Followed Hyperlink" xfId="13656" builtinId="9" hidden="1"/>
    <cellStyle name="Followed Hyperlink" xfId="13658" builtinId="9" hidden="1"/>
    <cellStyle name="Followed Hyperlink" xfId="13660" builtinId="9" hidden="1"/>
    <cellStyle name="Followed Hyperlink" xfId="13662" builtinId="9" hidden="1"/>
    <cellStyle name="Followed Hyperlink" xfId="13664" builtinId="9" hidden="1"/>
    <cellStyle name="Followed Hyperlink" xfId="13666" builtinId="9" hidden="1"/>
    <cellStyle name="Followed Hyperlink" xfId="13668" builtinId="9" hidden="1"/>
    <cellStyle name="Followed Hyperlink" xfId="13670" builtinId="9" hidden="1"/>
    <cellStyle name="Followed Hyperlink" xfId="13672" builtinId="9" hidden="1"/>
    <cellStyle name="Followed Hyperlink" xfId="13674" builtinId="9" hidden="1"/>
    <cellStyle name="Followed Hyperlink" xfId="13676" builtinId="9" hidden="1"/>
    <cellStyle name="Followed Hyperlink" xfId="13678" builtinId="9" hidden="1"/>
    <cellStyle name="Followed Hyperlink" xfId="13680" builtinId="9" hidden="1"/>
    <cellStyle name="Followed Hyperlink" xfId="13682" builtinId="9" hidden="1"/>
    <cellStyle name="Followed Hyperlink" xfId="13684" builtinId="9" hidden="1"/>
    <cellStyle name="Followed Hyperlink" xfId="13686" builtinId="9" hidden="1"/>
    <cellStyle name="Followed Hyperlink" xfId="13688" builtinId="9" hidden="1"/>
    <cellStyle name="Followed Hyperlink" xfId="13690" builtinId="9" hidden="1"/>
    <cellStyle name="Followed Hyperlink" xfId="13692" builtinId="9" hidden="1"/>
    <cellStyle name="Followed Hyperlink" xfId="13694" builtinId="9" hidden="1"/>
    <cellStyle name="Followed Hyperlink" xfId="13696" builtinId="9" hidden="1"/>
    <cellStyle name="Followed Hyperlink" xfId="13698" builtinId="9" hidden="1"/>
    <cellStyle name="Followed Hyperlink" xfId="13700" builtinId="9" hidden="1"/>
    <cellStyle name="Followed Hyperlink" xfId="13702" builtinId="9" hidden="1"/>
    <cellStyle name="Followed Hyperlink" xfId="13704" builtinId="9" hidden="1"/>
    <cellStyle name="Followed Hyperlink" xfId="13706" builtinId="9" hidden="1"/>
    <cellStyle name="Followed Hyperlink" xfId="13708" builtinId="9" hidden="1"/>
    <cellStyle name="Followed Hyperlink" xfId="13710" builtinId="9" hidden="1"/>
    <cellStyle name="Followed Hyperlink" xfId="13712" builtinId="9" hidden="1"/>
    <cellStyle name="Followed Hyperlink" xfId="13714" builtinId="9" hidden="1"/>
    <cellStyle name="Followed Hyperlink" xfId="13716" builtinId="9" hidden="1"/>
    <cellStyle name="Followed Hyperlink" xfId="13718" builtinId="9" hidden="1"/>
    <cellStyle name="Followed Hyperlink" xfId="13720" builtinId="9" hidden="1"/>
    <cellStyle name="Followed Hyperlink" xfId="13722" builtinId="9" hidden="1"/>
    <cellStyle name="Followed Hyperlink" xfId="13724" builtinId="9" hidden="1"/>
    <cellStyle name="Followed Hyperlink" xfId="13726" builtinId="9" hidden="1"/>
    <cellStyle name="Followed Hyperlink" xfId="13728" builtinId="9" hidden="1"/>
    <cellStyle name="Followed Hyperlink" xfId="13730" builtinId="9" hidden="1"/>
    <cellStyle name="Followed Hyperlink" xfId="13732" builtinId="9" hidden="1"/>
    <cellStyle name="Followed Hyperlink" xfId="13734" builtinId="9" hidden="1"/>
    <cellStyle name="Followed Hyperlink" xfId="13736" builtinId="9" hidden="1"/>
    <cellStyle name="Followed Hyperlink" xfId="13738" builtinId="9" hidden="1"/>
    <cellStyle name="Followed Hyperlink" xfId="13740" builtinId="9" hidden="1"/>
    <cellStyle name="Followed Hyperlink" xfId="13742" builtinId="9" hidden="1"/>
    <cellStyle name="Followed Hyperlink" xfId="13744" builtinId="9" hidden="1"/>
    <cellStyle name="Followed Hyperlink" xfId="13746" builtinId="9" hidden="1"/>
    <cellStyle name="Followed Hyperlink" xfId="13748" builtinId="9" hidden="1"/>
    <cellStyle name="Followed Hyperlink" xfId="13750" builtinId="9" hidden="1"/>
    <cellStyle name="Followed Hyperlink" xfId="13752" builtinId="9" hidden="1"/>
    <cellStyle name="Followed Hyperlink" xfId="13754" builtinId="9" hidden="1"/>
    <cellStyle name="Followed Hyperlink" xfId="13756" builtinId="9" hidden="1"/>
    <cellStyle name="Followed Hyperlink" xfId="13758" builtinId="9" hidden="1"/>
    <cellStyle name="Followed Hyperlink" xfId="13760" builtinId="9" hidden="1"/>
    <cellStyle name="Followed Hyperlink" xfId="13762" builtinId="9" hidden="1"/>
    <cellStyle name="Followed Hyperlink" xfId="13764" builtinId="9" hidden="1"/>
    <cellStyle name="Followed Hyperlink" xfId="13766" builtinId="9" hidden="1"/>
    <cellStyle name="Followed Hyperlink" xfId="13768" builtinId="9" hidden="1"/>
    <cellStyle name="Followed Hyperlink" xfId="13770" builtinId="9" hidden="1"/>
    <cellStyle name="Followed Hyperlink" xfId="13772" builtinId="9" hidden="1"/>
    <cellStyle name="Followed Hyperlink" xfId="13774" builtinId="9" hidden="1"/>
    <cellStyle name="Followed Hyperlink" xfId="13776" builtinId="9" hidden="1"/>
    <cellStyle name="Followed Hyperlink" xfId="13778" builtinId="9" hidden="1"/>
    <cellStyle name="Followed Hyperlink" xfId="13780" builtinId="9" hidden="1"/>
    <cellStyle name="Followed Hyperlink" xfId="13782" builtinId="9" hidden="1"/>
    <cellStyle name="Followed Hyperlink" xfId="13784" builtinId="9" hidden="1"/>
    <cellStyle name="Followed Hyperlink" xfId="13786" builtinId="9" hidden="1"/>
    <cellStyle name="Followed Hyperlink" xfId="13788" builtinId="9" hidden="1"/>
    <cellStyle name="Followed Hyperlink" xfId="13790" builtinId="9" hidden="1"/>
    <cellStyle name="Followed Hyperlink" xfId="13792" builtinId="9" hidden="1"/>
    <cellStyle name="Followed Hyperlink" xfId="13794" builtinId="9" hidden="1"/>
    <cellStyle name="Followed Hyperlink" xfId="13796" builtinId="9" hidden="1"/>
    <cellStyle name="Followed Hyperlink" xfId="13798" builtinId="9" hidden="1"/>
    <cellStyle name="Followed Hyperlink" xfId="13800" builtinId="9" hidden="1"/>
    <cellStyle name="Followed Hyperlink" xfId="13802" builtinId="9" hidden="1"/>
    <cellStyle name="Followed Hyperlink" xfId="13804" builtinId="9" hidden="1"/>
    <cellStyle name="Followed Hyperlink" xfId="13806" builtinId="9" hidden="1"/>
    <cellStyle name="Followed Hyperlink" xfId="13808" builtinId="9" hidden="1"/>
    <cellStyle name="Followed Hyperlink" xfId="13810" builtinId="9" hidden="1"/>
    <cellStyle name="Followed Hyperlink" xfId="13812" builtinId="9" hidden="1"/>
    <cellStyle name="Followed Hyperlink" xfId="13814" builtinId="9" hidden="1"/>
    <cellStyle name="Followed Hyperlink" xfId="13816" builtinId="9" hidden="1"/>
    <cellStyle name="Followed Hyperlink" xfId="13818" builtinId="9" hidden="1"/>
    <cellStyle name="Followed Hyperlink" xfId="13820" builtinId="9" hidden="1"/>
    <cellStyle name="Followed Hyperlink" xfId="13822" builtinId="9" hidden="1"/>
    <cellStyle name="Followed Hyperlink" xfId="13824" builtinId="9" hidden="1"/>
    <cellStyle name="Followed Hyperlink" xfId="13826" builtinId="9" hidden="1"/>
    <cellStyle name="Followed Hyperlink" xfId="13828" builtinId="9" hidden="1"/>
    <cellStyle name="Followed Hyperlink" xfId="13830" builtinId="9" hidden="1"/>
    <cellStyle name="Followed Hyperlink" xfId="13832" builtinId="9" hidden="1"/>
    <cellStyle name="Followed Hyperlink" xfId="13834" builtinId="9" hidden="1"/>
    <cellStyle name="Followed Hyperlink" xfId="13836" builtinId="9" hidden="1"/>
    <cellStyle name="Followed Hyperlink" xfId="13838" builtinId="9" hidden="1"/>
    <cellStyle name="Followed Hyperlink" xfId="13840" builtinId="9" hidden="1"/>
    <cellStyle name="Followed Hyperlink" xfId="13842" builtinId="9" hidden="1"/>
    <cellStyle name="Followed Hyperlink" xfId="13844" builtinId="9" hidden="1"/>
    <cellStyle name="Followed Hyperlink" xfId="13846" builtinId="9" hidden="1"/>
    <cellStyle name="Followed Hyperlink" xfId="13848" builtinId="9" hidden="1"/>
    <cellStyle name="Followed Hyperlink" xfId="13850" builtinId="9" hidden="1"/>
    <cellStyle name="Followed Hyperlink" xfId="13852" builtinId="9" hidden="1"/>
    <cellStyle name="Followed Hyperlink" xfId="13854" builtinId="9" hidden="1"/>
    <cellStyle name="Followed Hyperlink" xfId="13856" builtinId="9" hidden="1"/>
    <cellStyle name="Followed Hyperlink" xfId="13858" builtinId="9" hidden="1"/>
    <cellStyle name="Followed Hyperlink" xfId="13860" builtinId="9" hidden="1"/>
    <cellStyle name="Followed Hyperlink" xfId="13862" builtinId="9" hidden="1"/>
    <cellStyle name="Followed Hyperlink" xfId="13864" builtinId="9" hidden="1"/>
    <cellStyle name="Followed Hyperlink" xfId="13866" builtinId="9" hidden="1"/>
    <cellStyle name="Followed Hyperlink" xfId="13868" builtinId="9" hidden="1"/>
    <cellStyle name="Followed Hyperlink" xfId="13870" builtinId="9" hidden="1"/>
    <cellStyle name="Followed Hyperlink" xfId="13872" builtinId="9" hidden="1"/>
    <cellStyle name="Followed Hyperlink" xfId="13874" builtinId="9" hidden="1"/>
    <cellStyle name="Followed Hyperlink" xfId="13876" builtinId="9" hidden="1"/>
    <cellStyle name="Followed Hyperlink" xfId="13878" builtinId="9" hidden="1"/>
    <cellStyle name="Followed Hyperlink" xfId="13880" builtinId="9" hidden="1"/>
    <cellStyle name="Followed Hyperlink" xfId="13882" builtinId="9" hidden="1"/>
    <cellStyle name="Followed Hyperlink" xfId="13884" builtinId="9" hidden="1"/>
    <cellStyle name="Followed Hyperlink" xfId="13886" builtinId="9" hidden="1"/>
    <cellStyle name="Followed Hyperlink" xfId="13888" builtinId="9" hidden="1"/>
    <cellStyle name="Followed Hyperlink" xfId="13890" builtinId="9" hidden="1"/>
    <cellStyle name="Followed Hyperlink" xfId="13892" builtinId="9" hidden="1"/>
    <cellStyle name="Followed Hyperlink" xfId="13894" builtinId="9" hidden="1"/>
    <cellStyle name="Followed Hyperlink" xfId="13896" builtinId="9" hidden="1"/>
    <cellStyle name="Followed Hyperlink" xfId="13898" builtinId="9" hidden="1"/>
    <cellStyle name="Followed Hyperlink" xfId="13900" builtinId="9" hidden="1"/>
    <cellStyle name="Followed Hyperlink" xfId="13902" builtinId="9" hidden="1"/>
    <cellStyle name="Followed Hyperlink" xfId="13904" builtinId="9" hidden="1"/>
    <cellStyle name="Followed Hyperlink" xfId="13906" builtinId="9" hidden="1"/>
    <cellStyle name="Followed Hyperlink" xfId="13908" builtinId="9" hidden="1"/>
    <cellStyle name="Followed Hyperlink" xfId="13910" builtinId="9" hidden="1"/>
    <cellStyle name="Followed Hyperlink" xfId="13912" builtinId="9" hidden="1"/>
    <cellStyle name="Followed Hyperlink" xfId="13914" builtinId="9" hidden="1"/>
    <cellStyle name="Followed Hyperlink" xfId="13916" builtinId="9" hidden="1"/>
    <cellStyle name="Followed Hyperlink" xfId="13918" builtinId="9" hidden="1"/>
    <cellStyle name="Followed Hyperlink" xfId="13920" builtinId="9" hidden="1"/>
    <cellStyle name="Followed Hyperlink" xfId="13922" builtinId="9" hidden="1"/>
    <cellStyle name="Followed Hyperlink" xfId="13924" builtinId="9" hidden="1"/>
    <cellStyle name="Followed Hyperlink" xfId="13926" builtinId="9" hidden="1"/>
    <cellStyle name="Followed Hyperlink" xfId="13928" builtinId="9" hidden="1"/>
    <cellStyle name="Followed Hyperlink" xfId="13930" builtinId="9" hidden="1"/>
    <cellStyle name="Followed Hyperlink" xfId="13932" builtinId="9" hidden="1"/>
    <cellStyle name="Followed Hyperlink" xfId="13934" builtinId="9" hidden="1"/>
    <cellStyle name="Followed Hyperlink" xfId="13936" builtinId="9" hidden="1"/>
    <cellStyle name="Followed Hyperlink" xfId="13938" builtinId="9" hidden="1"/>
    <cellStyle name="Followed Hyperlink" xfId="13940" builtinId="9" hidden="1"/>
    <cellStyle name="Followed Hyperlink" xfId="13942" builtinId="9" hidden="1"/>
    <cellStyle name="Followed Hyperlink" xfId="13944" builtinId="9" hidden="1"/>
    <cellStyle name="Followed Hyperlink" xfId="13946" builtinId="9" hidden="1"/>
    <cellStyle name="Followed Hyperlink" xfId="13948" builtinId="9" hidden="1"/>
    <cellStyle name="Followed Hyperlink" xfId="13950" builtinId="9" hidden="1"/>
    <cellStyle name="Followed Hyperlink" xfId="13952" builtinId="9" hidden="1"/>
    <cellStyle name="Followed Hyperlink" xfId="13954" builtinId="9" hidden="1"/>
    <cellStyle name="Followed Hyperlink" xfId="13956" builtinId="9" hidden="1"/>
    <cellStyle name="Followed Hyperlink" xfId="13958" builtinId="9" hidden="1"/>
    <cellStyle name="Followed Hyperlink" xfId="13960" builtinId="9" hidden="1"/>
    <cellStyle name="Followed Hyperlink" xfId="13962" builtinId="9" hidden="1"/>
    <cellStyle name="Followed Hyperlink" xfId="13964" builtinId="9" hidden="1"/>
    <cellStyle name="Followed Hyperlink" xfId="13966" builtinId="9" hidden="1"/>
    <cellStyle name="Followed Hyperlink" xfId="13968" builtinId="9" hidden="1"/>
    <cellStyle name="Followed Hyperlink" xfId="13970" builtinId="9" hidden="1"/>
    <cellStyle name="Followed Hyperlink" xfId="13972" builtinId="9" hidden="1"/>
    <cellStyle name="Followed Hyperlink" xfId="13974" builtinId="9" hidden="1"/>
    <cellStyle name="Followed Hyperlink" xfId="13976" builtinId="9" hidden="1"/>
    <cellStyle name="Followed Hyperlink" xfId="13978" builtinId="9" hidden="1"/>
    <cellStyle name="Followed Hyperlink" xfId="13980" builtinId="9" hidden="1"/>
    <cellStyle name="Followed Hyperlink" xfId="13982" builtinId="9" hidden="1"/>
    <cellStyle name="Followed Hyperlink" xfId="13984" builtinId="9" hidden="1"/>
    <cellStyle name="Followed Hyperlink" xfId="13986" builtinId="9" hidden="1"/>
    <cellStyle name="Followed Hyperlink" xfId="13988" builtinId="9" hidden="1"/>
    <cellStyle name="Followed Hyperlink" xfId="13990" builtinId="9" hidden="1"/>
    <cellStyle name="Followed Hyperlink" xfId="13992" builtinId="9" hidden="1"/>
    <cellStyle name="Followed Hyperlink" xfId="13994" builtinId="9" hidden="1"/>
    <cellStyle name="Followed Hyperlink" xfId="13996" builtinId="9" hidden="1"/>
    <cellStyle name="Followed Hyperlink" xfId="13998" builtinId="9" hidden="1"/>
    <cellStyle name="Followed Hyperlink" xfId="14000" builtinId="9" hidden="1"/>
    <cellStyle name="Followed Hyperlink" xfId="14002" builtinId="9" hidden="1"/>
    <cellStyle name="Followed Hyperlink" xfId="14004" builtinId="9" hidden="1"/>
    <cellStyle name="Followed Hyperlink" xfId="14006" builtinId="9" hidden="1"/>
    <cellStyle name="Followed Hyperlink" xfId="14008" builtinId="9" hidden="1"/>
    <cellStyle name="Followed Hyperlink" xfId="14010" builtinId="9" hidden="1"/>
    <cellStyle name="Followed Hyperlink" xfId="14012" builtinId="9" hidden="1"/>
    <cellStyle name="Followed Hyperlink" xfId="14014" builtinId="9" hidden="1"/>
    <cellStyle name="Followed Hyperlink" xfId="14016" builtinId="9" hidden="1"/>
    <cellStyle name="Followed Hyperlink" xfId="14018" builtinId="9" hidden="1"/>
    <cellStyle name="Followed Hyperlink" xfId="14020" builtinId="9" hidden="1"/>
    <cellStyle name="Followed Hyperlink" xfId="14022" builtinId="9" hidden="1"/>
    <cellStyle name="Followed Hyperlink" xfId="14024" builtinId="9" hidden="1"/>
    <cellStyle name="Followed Hyperlink" xfId="14026" builtinId="9" hidden="1"/>
    <cellStyle name="Followed Hyperlink" xfId="14028" builtinId="9" hidden="1"/>
    <cellStyle name="Followed Hyperlink" xfId="14030" builtinId="9" hidden="1"/>
    <cellStyle name="Followed Hyperlink" xfId="14032" builtinId="9" hidden="1"/>
    <cellStyle name="Followed Hyperlink" xfId="14034" builtinId="9" hidden="1"/>
    <cellStyle name="Followed Hyperlink" xfId="14036" builtinId="9" hidden="1"/>
    <cellStyle name="Followed Hyperlink" xfId="14038" builtinId="9" hidden="1"/>
    <cellStyle name="Followed Hyperlink" xfId="14040" builtinId="9" hidden="1"/>
    <cellStyle name="Followed Hyperlink" xfId="14042" builtinId="9" hidden="1"/>
    <cellStyle name="Followed Hyperlink" xfId="14044" builtinId="9" hidden="1"/>
    <cellStyle name="Followed Hyperlink" xfId="14046" builtinId="9" hidden="1"/>
    <cellStyle name="Followed Hyperlink" xfId="14048" builtinId="9" hidden="1"/>
    <cellStyle name="Followed Hyperlink" xfId="14050" builtinId="9" hidden="1"/>
    <cellStyle name="Followed Hyperlink" xfId="14052" builtinId="9" hidden="1"/>
    <cellStyle name="Followed Hyperlink" xfId="14054" builtinId="9" hidden="1"/>
    <cellStyle name="Followed Hyperlink" xfId="14056" builtinId="9" hidden="1"/>
    <cellStyle name="Followed Hyperlink" xfId="14058" builtinId="9" hidden="1"/>
    <cellStyle name="Followed Hyperlink" xfId="14060" builtinId="9" hidden="1"/>
    <cellStyle name="Followed Hyperlink" xfId="14062" builtinId="9" hidden="1"/>
    <cellStyle name="Followed Hyperlink" xfId="14064" builtinId="9" hidden="1"/>
    <cellStyle name="Followed Hyperlink" xfId="14066" builtinId="9" hidden="1"/>
    <cellStyle name="Followed Hyperlink" xfId="14068" builtinId="9" hidden="1"/>
    <cellStyle name="Followed Hyperlink" xfId="14070" builtinId="9" hidden="1"/>
    <cellStyle name="Followed Hyperlink" xfId="14072" builtinId="9" hidden="1"/>
    <cellStyle name="Followed Hyperlink" xfId="14074" builtinId="9" hidden="1"/>
    <cellStyle name="Followed Hyperlink" xfId="14076" builtinId="9" hidden="1"/>
    <cellStyle name="Followed Hyperlink" xfId="14078" builtinId="9" hidden="1"/>
    <cellStyle name="Followed Hyperlink" xfId="14080" builtinId="9" hidden="1"/>
    <cellStyle name="Followed Hyperlink" xfId="14082" builtinId="9" hidden="1"/>
    <cellStyle name="Followed Hyperlink" xfId="14084" builtinId="9" hidden="1"/>
    <cellStyle name="Followed Hyperlink" xfId="14086" builtinId="9" hidden="1"/>
    <cellStyle name="Followed Hyperlink" xfId="14088" builtinId="9" hidden="1"/>
    <cellStyle name="Followed Hyperlink" xfId="14090" builtinId="9" hidden="1"/>
    <cellStyle name="Followed Hyperlink" xfId="14092" builtinId="9" hidden="1"/>
    <cellStyle name="Followed Hyperlink" xfId="14094" builtinId="9" hidden="1"/>
    <cellStyle name="Followed Hyperlink" xfId="14096" builtinId="9" hidden="1"/>
    <cellStyle name="Followed Hyperlink" xfId="14098" builtinId="9" hidden="1"/>
    <cellStyle name="Followed Hyperlink" xfId="14100" builtinId="9" hidden="1"/>
    <cellStyle name="Followed Hyperlink" xfId="14102" builtinId="9" hidden="1"/>
    <cellStyle name="Followed Hyperlink" xfId="14104" builtinId="9" hidden="1"/>
    <cellStyle name="Followed Hyperlink" xfId="14106" builtinId="9" hidden="1"/>
    <cellStyle name="Followed Hyperlink" xfId="14108" builtinId="9" hidden="1"/>
    <cellStyle name="Followed Hyperlink" xfId="14110" builtinId="9" hidden="1"/>
    <cellStyle name="Followed Hyperlink" xfId="14112" builtinId="9" hidden="1"/>
    <cellStyle name="Followed Hyperlink" xfId="14114" builtinId="9" hidden="1"/>
    <cellStyle name="Followed Hyperlink" xfId="14116" builtinId="9" hidden="1"/>
    <cellStyle name="Followed Hyperlink" xfId="14118" builtinId="9" hidden="1"/>
    <cellStyle name="Followed Hyperlink" xfId="14120" builtinId="9" hidden="1"/>
    <cellStyle name="Followed Hyperlink" xfId="14122" builtinId="9" hidden="1"/>
    <cellStyle name="Followed Hyperlink" xfId="14124" builtinId="9" hidden="1"/>
    <cellStyle name="Followed Hyperlink" xfId="14126" builtinId="9" hidden="1"/>
    <cellStyle name="Followed Hyperlink" xfId="14128" builtinId="9" hidden="1"/>
    <cellStyle name="Followed Hyperlink" xfId="14130" builtinId="9" hidden="1"/>
    <cellStyle name="Followed Hyperlink" xfId="14132" builtinId="9" hidden="1"/>
    <cellStyle name="Followed Hyperlink" xfId="14134" builtinId="9" hidden="1"/>
    <cellStyle name="Followed Hyperlink" xfId="14136" builtinId="9" hidden="1"/>
    <cellStyle name="Followed Hyperlink" xfId="14138" builtinId="9" hidden="1"/>
    <cellStyle name="Followed Hyperlink" xfId="14140" builtinId="9" hidden="1"/>
    <cellStyle name="Followed Hyperlink" xfId="14142" builtinId="9" hidden="1"/>
    <cellStyle name="Followed Hyperlink" xfId="14144" builtinId="9" hidden="1"/>
    <cellStyle name="Followed Hyperlink" xfId="14146" builtinId="9" hidden="1"/>
    <cellStyle name="Followed Hyperlink" xfId="14148" builtinId="9" hidden="1"/>
    <cellStyle name="Followed Hyperlink" xfId="14150" builtinId="9" hidden="1"/>
    <cellStyle name="Followed Hyperlink" xfId="14152" builtinId="9" hidden="1"/>
    <cellStyle name="Followed Hyperlink" xfId="14154" builtinId="9" hidden="1"/>
    <cellStyle name="Followed Hyperlink" xfId="14156" builtinId="9" hidden="1"/>
    <cellStyle name="Followed Hyperlink" xfId="14158" builtinId="9" hidden="1"/>
    <cellStyle name="Followed Hyperlink" xfId="14160" builtinId="9" hidden="1"/>
    <cellStyle name="Followed Hyperlink" xfId="14162" builtinId="9" hidden="1"/>
    <cellStyle name="Followed Hyperlink" xfId="14164" builtinId="9" hidden="1"/>
    <cellStyle name="Followed Hyperlink" xfId="14166" builtinId="9" hidden="1"/>
    <cellStyle name="Followed Hyperlink" xfId="14168" builtinId="9" hidden="1"/>
    <cellStyle name="Followed Hyperlink" xfId="14170" builtinId="9" hidden="1"/>
    <cellStyle name="Followed Hyperlink" xfId="14172" builtinId="9" hidden="1"/>
    <cellStyle name="Followed Hyperlink" xfId="14174" builtinId="9" hidden="1"/>
    <cellStyle name="Followed Hyperlink" xfId="14176" builtinId="9" hidden="1"/>
    <cellStyle name="Followed Hyperlink" xfId="14178" builtinId="9" hidden="1"/>
    <cellStyle name="Followed Hyperlink" xfId="14180" builtinId="9" hidden="1"/>
    <cellStyle name="Followed Hyperlink" xfId="14182" builtinId="9" hidden="1"/>
    <cellStyle name="Followed Hyperlink" xfId="14184" builtinId="9" hidden="1"/>
    <cellStyle name="Followed Hyperlink" xfId="14186" builtinId="9" hidden="1"/>
    <cellStyle name="Followed Hyperlink" xfId="14188" builtinId="9" hidden="1"/>
    <cellStyle name="Followed Hyperlink" xfId="14190" builtinId="9" hidden="1"/>
    <cellStyle name="Followed Hyperlink" xfId="14192" builtinId="9" hidden="1"/>
    <cellStyle name="Followed Hyperlink" xfId="14194" builtinId="9" hidden="1"/>
    <cellStyle name="Followed Hyperlink" xfId="14196" builtinId="9" hidden="1"/>
    <cellStyle name="Followed Hyperlink" xfId="14198" builtinId="9" hidden="1"/>
    <cellStyle name="Followed Hyperlink" xfId="14200" builtinId="9" hidden="1"/>
    <cellStyle name="Followed Hyperlink" xfId="14202" builtinId="9" hidden="1"/>
    <cellStyle name="Followed Hyperlink" xfId="14204" builtinId="9" hidden="1"/>
    <cellStyle name="Followed Hyperlink" xfId="14206" builtinId="9" hidden="1"/>
    <cellStyle name="Followed Hyperlink" xfId="14208" builtinId="9" hidden="1"/>
    <cellStyle name="Followed Hyperlink" xfId="14210" builtinId="9" hidden="1"/>
    <cellStyle name="Followed Hyperlink" xfId="14212" builtinId="9" hidden="1"/>
    <cellStyle name="Followed Hyperlink" xfId="14214" builtinId="9" hidden="1"/>
    <cellStyle name="Followed Hyperlink" xfId="14216" builtinId="9" hidden="1"/>
    <cellStyle name="Followed Hyperlink" xfId="14218" builtinId="9" hidden="1"/>
    <cellStyle name="Followed Hyperlink" xfId="14220" builtinId="9" hidden="1"/>
    <cellStyle name="Followed Hyperlink" xfId="14222" builtinId="9" hidden="1"/>
    <cellStyle name="Followed Hyperlink" xfId="14224" builtinId="9" hidden="1"/>
    <cellStyle name="Followed Hyperlink" xfId="14226" builtinId="9" hidden="1"/>
    <cellStyle name="Followed Hyperlink" xfId="14228" builtinId="9" hidden="1"/>
    <cellStyle name="Followed Hyperlink" xfId="14230" builtinId="9" hidden="1"/>
    <cellStyle name="Followed Hyperlink" xfId="14232" builtinId="9" hidden="1"/>
    <cellStyle name="Followed Hyperlink" xfId="14234" builtinId="9" hidden="1"/>
    <cellStyle name="Followed Hyperlink" xfId="14236" builtinId="9" hidden="1"/>
    <cellStyle name="Followed Hyperlink" xfId="14238" builtinId="9" hidden="1"/>
    <cellStyle name="Followed Hyperlink" xfId="14240" builtinId="9" hidden="1"/>
    <cellStyle name="Followed Hyperlink" xfId="14242" builtinId="9" hidden="1"/>
    <cellStyle name="Followed Hyperlink" xfId="14244" builtinId="9" hidden="1"/>
    <cellStyle name="Followed Hyperlink" xfId="14246" builtinId="9" hidden="1"/>
    <cellStyle name="Followed Hyperlink" xfId="14248" builtinId="9" hidden="1"/>
    <cellStyle name="Followed Hyperlink" xfId="14250" builtinId="9" hidden="1"/>
    <cellStyle name="Followed Hyperlink" xfId="14252" builtinId="9" hidden="1"/>
    <cellStyle name="Followed Hyperlink" xfId="14254" builtinId="9" hidden="1"/>
    <cellStyle name="Followed Hyperlink" xfId="14256" builtinId="9" hidden="1"/>
    <cellStyle name="Followed Hyperlink" xfId="14258" builtinId="9" hidden="1"/>
    <cellStyle name="Followed Hyperlink" xfId="14260" builtinId="9" hidden="1"/>
    <cellStyle name="Followed Hyperlink" xfId="14262" builtinId="9" hidden="1"/>
    <cellStyle name="Followed Hyperlink" xfId="14264" builtinId="9" hidden="1"/>
    <cellStyle name="Followed Hyperlink" xfId="14266" builtinId="9" hidden="1"/>
    <cellStyle name="Followed Hyperlink" xfId="14268" builtinId="9" hidden="1"/>
    <cellStyle name="Followed Hyperlink" xfId="14270" builtinId="9" hidden="1"/>
    <cellStyle name="Followed Hyperlink" xfId="14272" builtinId="9" hidden="1"/>
    <cellStyle name="Followed Hyperlink" xfId="14274" builtinId="9" hidden="1"/>
    <cellStyle name="Followed Hyperlink" xfId="14276" builtinId="9" hidden="1"/>
    <cellStyle name="Followed Hyperlink" xfId="14278" builtinId="9" hidden="1"/>
    <cellStyle name="Followed Hyperlink" xfId="14280" builtinId="9" hidden="1"/>
    <cellStyle name="Followed Hyperlink" xfId="14282" builtinId="9" hidden="1"/>
    <cellStyle name="Followed Hyperlink" xfId="14284" builtinId="9" hidden="1"/>
    <cellStyle name="Followed Hyperlink" xfId="14286" builtinId="9" hidden="1"/>
    <cellStyle name="Followed Hyperlink" xfId="14288" builtinId="9" hidden="1"/>
    <cellStyle name="Followed Hyperlink" xfId="14290" builtinId="9" hidden="1"/>
    <cellStyle name="Followed Hyperlink" xfId="14292" builtinId="9" hidden="1"/>
    <cellStyle name="Followed Hyperlink" xfId="14294" builtinId="9" hidden="1"/>
    <cellStyle name="Followed Hyperlink" xfId="14296" builtinId="9" hidden="1"/>
    <cellStyle name="Followed Hyperlink" xfId="14298" builtinId="9" hidden="1"/>
    <cellStyle name="Followed Hyperlink" xfId="14300" builtinId="9" hidden="1"/>
    <cellStyle name="Followed Hyperlink" xfId="14302" builtinId="9" hidden="1"/>
    <cellStyle name="Followed Hyperlink" xfId="14304" builtinId="9" hidden="1"/>
    <cellStyle name="Followed Hyperlink" xfId="14306" builtinId="9" hidden="1"/>
    <cellStyle name="Followed Hyperlink" xfId="14308" builtinId="9" hidden="1"/>
    <cellStyle name="Followed Hyperlink" xfId="14310" builtinId="9" hidden="1"/>
    <cellStyle name="Followed Hyperlink" xfId="14312" builtinId="9" hidden="1"/>
    <cellStyle name="Followed Hyperlink" xfId="14314" builtinId="9" hidden="1"/>
    <cellStyle name="Followed Hyperlink" xfId="14316" builtinId="9" hidden="1"/>
    <cellStyle name="Followed Hyperlink" xfId="14318" builtinId="9" hidden="1"/>
    <cellStyle name="Followed Hyperlink" xfId="14320" builtinId="9" hidden="1"/>
    <cellStyle name="Followed Hyperlink" xfId="14322" builtinId="9" hidden="1"/>
    <cellStyle name="Followed Hyperlink" xfId="14324" builtinId="9" hidden="1"/>
    <cellStyle name="Followed Hyperlink" xfId="14326" builtinId="9" hidden="1"/>
    <cellStyle name="Followed Hyperlink" xfId="14328" builtinId="9" hidden="1"/>
    <cellStyle name="Followed Hyperlink" xfId="14330" builtinId="9" hidden="1"/>
    <cellStyle name="Followed Hyperlink" xfId="14332" builtinId="9" hidden="1"/>
    <cellStyle name="Followed Hyperlink" xfId="14334" builtinId="9" hidden="1"/>
    <cellStyle name="Followed Hyperlink" xfId="14336" builtinId="9" hidden="1"/>
    <cellStyle name="Followed Hyperlink" xfId="14338" builtinId="9" hidden="1"/>
    <cellStyle name="Followed Hyperlink" xfId="14340" builtinId="9" hidden="1"/>
    <cellStyle name="Followed Hyperlink" xfId="14342" builtinId="9" hidden="1"/>
    <cellStyle name="Followed Hyperlink" xfId="14344" builtinId="9" hidden="1"/>
    <cellStyle name="Followed Hyperlink" xfId="14346" builtinId="9" hidden="1"/>
    <cellStyle name="Followed Hyperlink" xfId="14348" builtinId="9" hidden="1"/>
    <cellStyle name="Followed Hyperlink" xfId="14350" builtinId="9" hidden="1"/>
    <cellStyle name="Followed Hyperlink" xfId="14352" builtinId="9" hidden="1"/>
    <cellStyle name="Followed Hyperlink" xfId="14354" builtinId="9" hidden="1"/>
    <cellStyle name="Followed Hyperlink" xfId="14356" builtinId="9" hidden="1"/>
    <cellStyle name="Followed Hyperlink" xfId="14358" builtinId="9" hidden="1"/>
    <cellStyle name="Followed Hyperlink" xfId="14360" builtinId="9" hidden="1"/>
    <cellStyle name="Followed Hyperlink" xfId="14362" builtinId="9" hidden="1"/>
    <cellStyle name="Followed Hyperlink" xfId="14364" builtinId="9" hidden="1"/>
    <cellStyle name="Followed Hyperlink" xfId="14366" builtinId="9" hidden="1"/>
    <cellStyle name="Followed Hyperlink" xfId="14368" builtinId="9" hidden="1"/>
    <cellStyle name="Followed Hyperlink" xfId="14370" builtinId="9" hidden="1"/>
    <cellStyle name="Followed Hyperlink" xfId="14372" builtinId="9" hidden="1"/>
    <cellStyle name="Followed Hyperlink" xfId="14374" builtinId="9" hidden="1"/>
    <cellStyle name="Followed Hyperlink" xfId="14376" builtinId="9" hidden="1"/>
    <cellStyle name="Followed Hyperlink" xfId="14378" builtinId="9" hidden="1"/>
    <cellStyle name="Followed Hyperlink" xfId="14380" builtinId="9" hidden="1"/>
    <cellStyle name="Followed Hyperlink" xfId="14382" builtinId="9" hidden="1"/>
    <cellStyle name="Followed Hyperlink" xfId="14384" builtinId="9" hidden="1"/>
    <cellStyle name="Followed Hyperlink" xfId="14386" builtinId="9" hidden="1"/>
    <cellStyle name="Followed Hyperlink" xfId="14388" builtinId="9" hidden="1"/>
    <cellStyle name="Followed Hyperlink" xfId="14390" builtinId="9" hidden="1"/>
    <cellStyle name="Followed Hyperlink" xfId="14392" builtinId="9" hidden="1"/>
    <cellStyle name="Followed Hyperlink" xfId="14394" builtinId="9" hidden="1"/>
    <cellStyle name="Followed Hyperlink" xfId="14396" builtinId="9" hidden="1"/>
    <cellStyle name="Followed Hyperlink" xfId="14398" builtinId="9" hidden="1"/>
    <cellStyle name="Followed Hyperlink" xfId="14400" builtinId="9" hidden="1"/>
    <cellStyle name="Followed Hyperlink" xfId="14402" builtinId="9" hidden="1"/>
    <cellStyle name="Followed Hyperlink" xfId="14404" builtinId="9" hidden="1"/>
    <cellStyle name="Followed Hyperlink" xfId="14406" builtinId="9" hidden="1"/>
    <cellStyle name="Followed Hyperlink" xfId="14408" builtinId="9" hidden="1"/>
    <cellStyle name="Followed Hyperlink" xfId="14410" builtinId="9" hidden="1"/>
    <cellStyle name="Followed Hyperlink" xfId="14412" builtinId="9" hidden="1"/>
    <cellStyle name="Followed Hyperlink" xfId="14414" builtinId="9" hidden="1"/>
    <cellStyle name="Followed Hyperlink" xfId="14416" builtinId="9" hidden="1"/>
    <cellStyle name="Followed Hyperlink" xfId="14418" builtinId="9" hidden="1"/>
    <cellStyle name="Followed Hyperlink" xfId="14420" builtinId="9" hidden="1"/>
    <cellStyle name="Followed Hyperlink" xfId="14422" builtinId="9" hidden="1"/>
    <cellStyle name="Followed Hyperlink" xfId="14424" builtinId="9" hidden="1"/>
    <cellStyle name="Followed Hyperlink" xfId="14426" builtinId="9" hidden="1"/>
    <cellStyle name="Followed Hyperlink" xfId="14428" builtinId="9" hidden="1"/>
    <cellStyle name="Followed Hyperlink" xfId="14430" builtinId="9" hidden="1"/>
    <cellStyle name="Followed Hyperlink" xfId="14432" builtinId="9" hidden="1"/>
    <cellStyle name="Followed Hyperlink" xfId="14434" builtinId="9" hidden="1"/>
    <cellStyle name="Followed Hyperlink" xfId="14436" builtinId="9" hidden="1"/>
    <cellStyle name="Followed Hyperlink" xfId="14438" builtinId="9" hidden="1"/>
    <cellStyle name="Followed Hyperlink" xfId="14440" builtinId="9" hidden="1"/>
    <cellStyle name="Followed Hyperlink" xfId="14442" builtinId="9" hidden="1"/>
    <cellStyle name="Followed Hyperlink" xfId="14444" builtinId="9" hidden="1"/>
    <cellStyle name="Followed Hyperlink" xfId="14446" builtinId="9" hidden="1"/>
    <cellStyle name="Followed Hyperlink" xfId="14448" builtinId="9" hidden="1"/>
    <cellStyle name="Followed Hyperlink" xfId="14450" builtinId="9" hidden="1"/>
    <cellStyle name="Followed Hyperlink" xfId="14452" builtinId="9" hidden="1"/>
    <cellStyle name="Followed Hyperlink" xfId="14454" builtinId="9" hidden="1"/>
    <cellStyle name="Followed Hyperlink" xfId="14456" builtinId="9" hidden="1"/>
    <cellStyle name="Followed Hyperlink" xfId="14458" builtinId="9" hidden="1"/>
    <cellStyle name="Followed Hyperlink" xfId="14460" builtinId="9" hidden="1"/>
    <cellStyle name="Followed Hyperlink" xfId="14462" builtinId="9" hidden="1"/>
    <cellStyle name="Followed Hyperlink" xfId="14464" builtinId="9" hidden="1"/>
    <cellStyle name="Followed Hyperlink" xfId="14466" builtinId="9" hidden="1"/>
    <cellStyle name="Followed Hyperlink" xfId="14468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31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3794" builtinId="8" hidden="1"/>
    <cellStyle name="Hyperlink" xfId="3792" builtinId="8" hidden="1"/>
    <cellStyle name="Hyperlink" xfId="4400" builtinId="8" hidden="1"/>
    <cellStyle name="Hyperlink" xfId="4388" builtinId="8" hidden="1"/>
    <cellStyle name="Hyperlink" xfId="3793" builtinId="8" hidden="1"/>
    <cellStyle name="Hyperlink" xfId="2935" builtinId="8" hidden="1"/>
    <cellStyle name="Hyperlink" xfId="4401" builtinId="8" hidden="1"/>
    <cellStyle name="Hyperlink" xfId="4256" builtinId="8" hidden="1"/>
    <cellStyle name="Hyperlink" xfId="3789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52" builtinId="8" hidden="1"/>
    <cellStyle name="Hyperlink" xfId="5254" builtinId="8" hidden="1"/>
    <cellStyle name="Hyperlink" xfId="5256" builtinId="8" hidden="1"/>
    <cellStyle name="Hyperlink" xfId="5258" builtinId="8" hidden="1"/>
    <cellStyle name="Hyperlink" xfId="5260" builtinId="8" hidden="1"/>
    <cellStyle name="Hyperlink" xfId="5262" builtinId="8" hidden="1"/>
    <cellStyle name="Hyperlink" xfId="5264" builtinId="8" hidden="1"/>
    <cellStyle name="Hyperlink" xfId="5266" builtinId="8" hidden="1"/>
    <cellStyle name="Hyperlink" xfId="5268" builtinId="8" hidden="1"/>
    <cellStyle name="Hyperlink" xfId="5270" builtinId="8" hidden="1"/>
    <cellStyle name="Hyperlink" xfId="5272" builtinId="8" hidden="1"/>
    <cellStyle name="Hyperlink" xfId="5274" builtinId="8" hidden="1"/>
    <cellStyle name="Hyperlink" xfId="5276" builtinId="8" hidden="1"/>
    <cellStyle name="Hyperlink" xfId="5278" builtinId="8" hidden="1"/>
    <cellStyle name="Hyperlink" xfId="5280" builtinId="8" hidden="1"/>
    <cellStyle name="Hyperlink" xfId="5282" builtinId="8" hidden="1"/>
    <cellStyle name="Hyperlink" xfId="5284" builtinId="8" hidden="1"/>
    <cellStyle name="Hyperlink" xfId="5286" builtinId="8" hidden="1"/>
    <cellStyle name="Hyperlink" xfId="5288" builtinId="8" hidden="1"/>
    <cellStyle name="Hyperlink" xfId="5290" builtinId="8" hidden="1"/>
    <cellStyle name="Hyperlink" xfId="5292" builtinId="8" hidden="1"/>
    <cellStyle name="Hyperlink" xfId="5294" builtinId="8" hidden="1"/>
    <cellStyle name="Hyperlink" xfId="5296" builtinId="8" hidden="1"/>
    <cellStyle name="Hyperlink" xfId="5298" builtinId="8" hidden="1"/>
    <cellStyle name="Hyperlink" xfId="5300" builtinId="8" hidden="1"/>
    <cellStyle name="Hyperlink" xfId="5302" builtinId="8" hidden="1"/>
    <cellStyle name="Hyperlink" xfId="5304" builtinId="8" hidden="1"/>
    <cellStyle name="Hyperlink" xfId="5306" builtinId="8" hidden="1"/>
    <cellStyle name="Hyperlink" xfId="5308" builtinId="8" hidden="1"/>
    <cellStyle name="Hyperlink" xfId="5310" builtinId="8" hidden="1"/>
    <cellStyle name="Hyperlink" xfId="5312" builtinId="8" hidden="1"/>
    <cellStyle name="Hyperlink" xfId="5314" builtinId="8" hidden="1"/>
    <cellStyle name="Hyperlink" xfId="5316" builtinId="8" hidden="1"/>
    <cellStyle name="Hyperlink" xfId="5318" builtinId="8" hidden="1"/>
    <cellStyle name="Hyperlink" xfId="5320" builtinId="8" hidden="1"/>
    <cellStyle name="Hyperlink" xfId="5322" builtinId="8" hidden="1"/>
    <cellStyle name="Hyperlink" xfId="5324" builtinId="8" hidden="1"/>
    <cellStyle name="Hyperlink" xfId="5326" builtinId="8" hidden="1"/>
    <cellStyle name="Hyperlink" xfId="5328" builtinId="8" hidden="1"/>
    <cellStyle name="Hyperlink" xfId="5330" builtinId="8" hidden="1"/>
    <cellStyle name="Hyperlink" xfId="5332" builtinId="8" hidden="1"/>
    <cellStyle name="Hyperlink" xfId="5334" builtinId="8" hidden="1"/>
    <cellStyle name="Hyperlink" xfId="5336" builtinId="8" hidden="1"/>
    <cellStyle name="Hyperlink" xfId="5338" builtinId="8" hidden="1"/>
    <cellStyle name="Hyperlink" xfId="5340" builtinId="8" hidden="1"/>
    <cellStyle name="Hyperlink" xfId="5342" builtinId="8" hidden="1"/>
    <cellStyle name="Hyperlink" xfId="5344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52" builtinId="8" hidden="1"/>
    <cellStyle name="Hyperlink" xfId="5354" builtinId="8" hidden="1"/>
    <cellStyle name="Hyperlink" xfId="5356" builtinId="8" hidden="1"/>
    <cellStyle name="Hyperlink" xfId="5358" builtinId="8" hidden="1"/>
    <cellStyle name="Hyperlink" xfId="5360" builtinId="8" hidden="1"/>
    <cellStyle name="Hyperlink" xfId="5362" builtinId="8" hidden="1"/>
    <cellStyle name="Hyperlink" xfId="5364" builtinId="8" hidden="1"/>
    <cellStyle name="Hyperlink" xfId="5366" builtinId="8" hidden="1"/>
    <cellStyle name="Hyperlink" xfId="5368" builtinId="8" hidden="1"/>
    <cellStyle name="Hyperlink" xfId="5370" builtinId="8" hidden="1"/>
    <cellStyle name="Hyperlink" xfId="5372" builtinId="8" hidden="1"/>
    <cellStyle name="Hyperlink" xfId="5374" builtinId="8" hidden="1"/>
    <cellStyle name="Hyperlink" xfId="5376" builtinId="8" hidden="1"/>
    <cellStyle name="Hyperlink" xfId="5378" builtinId="8" hidden="1"/>
    <cellStyle name="Hyperlink" xfId="5380" builtinId="8" hidden="1"/>
    <cellStyle name="Hyperlink" xfId="5382" builtinId="8" hidden="1"/>
    <cellStyle name="Hyperlink" xfId="5384" builtinId="8" hidden="1"/>
    <cellStyle name="Hyperlink" xfId="5386" builtinId="8" hidden="1"/>
    <cellStyle name="Hyperlink" xfId="5388" builtinId="8" hidden="1"/>
    <cellStyle name="Hyperlink" xfId="5390" builtinId="8" hidden="1"/>
    <cellStyle name="Hyperlink" xfId="5392" builtinId="8" hidden="1"/>
    <cellStyle name="Hyperlink" xfId="5394" builtinId="8" hidden="1"/>
    <cellStyle name="Hyperlink" xfId="5396" builtinId="8" hidden="1"/>
    <cellStyle name="Hyperlink" xfId="5398" builtinId="8" hidden="1"/>
    <cellStyle name="Hyperlink" xfId="5400" builtinId="8" hidden="1"/>
    <cellStyle name="Hyperlink" xfId="5402" builtinId="8" hidden="1"/>
    <cellStyle name="Hyperlink" xfId="5404" builtinId="8" hidden="1"/>
    <cellStyle name="Hyperlink" xfId="5406" builtinId="8" hidden="1"/>
    <cellStyle name="Hyperlink" xfId="5408" builtinId="8" hidden="1"/>
    <cellStyle name="Hyperlink" xfId="5410" builtinId="8" hidden="1"/>
    <cellStyle name="Hyperlink" xfId="5412" builtinId="8" hidden="1"/>
    <cellStyle name="Hyperlink" xfId="5414" builtinId="8" hidden="1"/>
    <cellStyle name="Hyperlink" xfId="5416" builtinId="8" hidden="1"/>
    <cellStyle name="Hyperlink" xfId="5418" builtinId="8" hidden="1"/>
    <cellStyle name="Hyperlink" xfId="5420" builtinId="8" hidden="1"/>
    <cellStyle name="Hyperlink" xfId="5422" builtinId="8" hidden="1"/>
    <cellStyle name="Hyperlink" xfId="5424" builtinId="8" hidden="1"/>
    <cellStyle name="Hyperlink" xfId="5426" builtinId="8" hidden="1"/>
    <cellStyle name="Hyperlink" xfId="5428" builtinId="8" hidden="1"/>
    <cellStyle name="Hyperlink" xfId="5430" builtinId="8" hidden="1"/>
    <cellStyle name="Hyperlink" xfId="5432" builtinId="8" hidden="1"/>
    <cellStyle name="Hyperlink" xfId="5434" builtinId="8" hidden="1"/>
    <cellStyle name="Hyperlink" xfId="5436" builtinId="8" hidden="1"/>
    <cellStyle name="Hyperlink" xfId="5438" builtinId="8" hidden="1"/>
    <cellStyle name="Hyperlink" xfId="5440" builtinId="8" hidden="1"/>
    <cellStyle name="Hyperlink" xfId="5442" builtinId="8" hidden="1"/>
    <cellStyle name="Hyperlink" xfId="5444" builtinId="8" hidden="1"/>
    <cellStyle name="Hyperlink" xfId="5446" builtinId="8" hidden="1"/>
    <cellStyle name="Hyperlink" xfId="5448" builtinId="8" hidden="1"/>
    <cellStyle name="Hyperlink" xfId="5450" builtinId="8" hidden="1"/>
    <cellStyle name="Hyperlink" xfId="5452" builtinId="8" hidden="1"/>
    <cellStyle name="Hyperlink" xfId="5454" builtinId="8" hidden="1"/>
    <cellStyle name="Hyperlink" xfId="5456" builtinId="8" hidden="1"/>
    <cellStyle name="Hyperlink" xfId="5458" builtinId="8" hidden="1"/>
    <cellStyle name="Hyperlink" xfId="5460" builtinId="8" hidden="1"/>
    <cellStyle name="Hyperlink" xfId="5462" builtinId="8" hidden="1"/>
    <cellStyle name="Hyperlink" xfId="5464" builtinId="8" hidden="1"/>
    <cellStyle name="Hyperlink" xfId="5466" builtinId="8" hidden="1"/>
    <cellStyle name="Hyperlink" xfId="5468" builtinId="8" hidden="1"/>
    <cellStyle name="Hyperlink" xfId="5470" builtinId="8" hidden="1"/>
    <cellStyle name="Hyperlink" xfId="5472" builtinId="8" hidden="1"/>
    <cellStyle name="Hyperlink" xfId="5474" builtinId="8" hidden="1"/>
    <cellStyle name="Hyperlink" xfId="5476" builtinId="8" hidden="1"/>
    <cellStyle name="Hyperlink" xfId="5478" builtinId="8" hidden="1"/>
    <cellStyle name="Hyperlink" xfId="5480" builtinId="8" hidden="1"/>
    <cellStyle name="Hyperlink" xfId="5482" builtinId="8" hidden="1"/>
    <cellStyle name="Hyperlink" xfId="5484" builtinId="8" hidden="1"/>
    <cellStyle name="Hyperlink" xfId="5486" builtinId="8" hidden="1"/>
    <cellStyle name="Hyperlink" xfId="5488" builtinId="8" hidden="1"/>
    <cellStyle name="Hyperlink" xfId="5490" builtinId="8" hidden="1"/>
    <cellStyle name="Hyperlink" xfId="5492" builtinId="8" hidden="1"/>
    <cellStyle name="Hyperlink" xfId="5494" builtinId="8" hidden="1"/>
    <cellStyle name="Hyperlink" xfId="5496" builtinId="8" hidden="1"/>
    <cellStyle name="Hyperlink" xfId="5498" builtinId="8" hidden="1"/>
    <cellStyle name="Hyperlink" xfId="5500" builtinId="8" hidden="1"/>
    <cellStyle name="Hyperlink" xfId="5502" builtinId="8" hidden="1"/>
    <cellStyle name="Hyperlink" xfId="5504" builtinId="8" hidden="1"/>
    <cellStyle name="Hyperlink" xfId="5506" builtinId="8" hidden="1"/>
    <cellStyle name="Hyperlink" xfId="5508" builtinId="8" hidden="1"/>
    <cellStyle name="Hyperlink" xfId="5510" builtinId="8" hidden="1"/>
    <cellStyle name="Hyperlink" xfId="5512" builtinId="8" hidden="1"/>
    <cellStyle name="Hyperlink" xfId="5514" builtinId="8" hidden="1"/>
    <cellStyle name="Hyperlink" xfId="5516" builtinId="8" hidden="1"/>
    <cellStyle name="Hyperlink" xfId="5518" builtinId="8" hidden="1"/>
    <cellStyle name="Hyperlink" xfId="5520" builtinId="8" hidden="1"/>
    <cellStyle name="Hyperlink" xfId="5522" builtinId="8" hidden="1"/>
    <cellStyle name="Hyperlink" xfId="5524" builtinId="8" hidden="1"/>
    <cellStyle name="Hyperlink" xfId="5526" builtinId="8" hidden="1"/>
    <cellStyle name="Hyperlink" xfId="5528" builtinId="8" hidden="1"/>
    <cellStyle name="Hyperlink" xfId="5530" builtinId="8" hidden="1"/>
    <cellStyle name="Hyperlink" xfId="5532" builtinId="8" hidden="1"/>
    <cellStyle name="Hyperlink" xfId="5534" builtinId="8" hidden="1"/>
    <cellStyle name="Hyperlink" xfId="5536" builtinId="8" hidden="1"/>
    <cellStyle name="Hyperlink" xfId="5538" builtinId="8" hidden="1"/>
    <cellStyle name="Hyperlink" xfId="5540" builtinId="8" hidden="1"/>
    <cellStyle name="Hyperlink" xfId="5542" builtinId="8" hidden="1"/>
    <cellStyle name="Hyperlink" xfId="5544" builtinId="8" hidden="1"/>
    <cellStyle name="Hyperlink" xfId="5546" builtinId="8" hidden="1"/>
    <cellStyle name="Hyperlink" xfId="5548" builtinId="8" hidden="1"/>
    <cellStyle name="Hyperlink" xfId="5550" builtinId="8" hidden="1"/>
    <cellStyle name="Hyperlink" xfId="5552" builtinId="8" hidden="1"/>
    <cellStyle name="Hyperlink" xfId="5554" builtinId="8" hidden="1"/>
    <cellStyle name="Hyperlink" xfId="5556" builtinId="8" hidden="1"/>
    <cellStyle name="Hyperlink" xfId="5558" builtinId="8" hidden="1"/>
    <cellStyle name="Hyperlink" xfId="5560" builtinId="8" hidden="1"/>
    <cellStyle name="Hyperlink" xfId="5562" builtinId="8" hidden="1"/>
    <cellStyle name="Hyperlink" xfId="5564" builtinId="8" hidden="1"/>
    <cellStyle name="Hyperlink" xfId="5566" builtinId="8" hidden="1"/>
    <cellStyle name="Hyperlink" xfId="5568" builtinId="8" hidden="1"/>
    <cellStyle name="Hyperlink" xfId="5570" builtinId="8" hidden="1"/>
    <cellStyle name="Hyperlink" xfId="5572" builtinId="8" hidden="1"/>
    <cellStyle name="Hyperlink" xfId="5574" builtinId="8" hidden="1"/>
    <cellStyle name="Hyperlink" xfId="5576" builtinId="8" hidden="1"/>
    <cellStyle name="Hyperlink" xfId="5578" builtinId="8" hidden="1"/>
    <cellStyle name="Hyperlink" xfId="5580" builtinId="8" hidden="1"/>
    <cellStyle name="Hyperlink" xfId="5582" builtinId="8" hidden="1"/>
    <cellStyle name="Hyperlink" xfId="5584" builtinId="8" hidden="1"/>
    <cellStyle name="Hyperlink" xfId="5586" builtinId="8" hidden="1"/>
    <cellStyle name="Hyperlink" xfId="5588" builtinId="8" hidden="1"/>
    <cellStyle name="Hyperlink" xfId="5590" builtinId="8" hidden="1"/>
    <cellStyle name="Hyperlink" xfId="5592" builtinId="8" hidden="1"/>
    <cellStyle name="Hyperlink" xfId="5594" builtinId="8" hidden="1"/>
    <cellStyle name="Hyperlink" xfId="5596" builtinId="8" hidden="1"/>
    <cellStyle name="Hyperlink" xfId="5598" builtinId="8" hidden="1"/>
    <cellStyle name="Hyperlink" xfId="5600" builtinId="8" hidden="1"/>
    <cellStyle name="Hyperlink" xfId="5602" builtinId="8" hidden="1"/>
    <cellStyle name="Hyperlink" xfId="5604" builtinId="8" hidden="1"/>
    <cellStyle name="Hyperlink" xfId="5606" builtinId="8" hidden="1"/>
    <cellStyle name="Hyperlink" xfId="5608" builtinId="8" hidden="1"/>
    <cellStyle name="Hyperlink" xfId="5610" builtinId="8" hidden="1"/>
    <cellStyle name="Hyperlink" xfId="5612" builtinId="8" hidden="1"/>
    <cellStyle name="Hyperlink" xfId="5614" builtinId="8" hidden="1"/>
    <cellStyle name="Hyperlink" xfId="5616" builtinId="8" hidden="1"/>
    <cellStyle name="Hyperlink" xfId="5618" builtinId="8" hidden="1"/>
    <cellStyle name="Hyperlink" xfId="5620" builtinId="8" hidden="1"/>
    <cellStyle name="Hyperlink" xfId="5622" builtinId="8" hidden="1"/>
    <cellStyle name="Hyperlink" xfId="5624" builtinId="8" hidden="1"/>
    <cellStyle name="Hyperlink" xfId="5626" builtinId="8" hidden="1"/>
    <cellStyle name="Hyperlink" xfId="5628" builtinId="8" hidden="1"/>
    <cellStyle name="Hyperlink" xfId="5630" builtinId="8" hidden="1"/>
    <cellStyle name="Hyperlink" xfId="5632" builtinId="8" hidden="1"/>
    <cellStyle name="Hyperlink" xfId="5634" builtinId="8" hidden="1"/>
    <cellStyle name="Hyperlink" xfId="5636" builtinId="8" hidden="1"/>
    <cellStyle name="Hyperlink" xfId="5638" builtinId="8" hidden="1"/>
    <cellStyle name="Hyperlink" xfId="5640" builtinId="8" hidden="1"/>
    <cellStyle name="Hyperlink" xfId="5642" builtinId="8" hidden="1"/>
    <cellStyle name="Hyperlink" xfId="5644" builtinId="8" hidden="1"/>
    <cellStyle name="Hyperlink" xfId="5646" builtinId="8" hidden="1"/>
    <cellStyle name="Hyperlink" xfId="5648" builtinId="8" hidden="1"/>
    <cellStyle name="Hyperlink" xfId="5650" builtinId="8" hidden="1"/>
    <cellStyle name="Hyperlink" xfId="5652" builtinId="8" hidden="1"/>
    <cellStyle name="Hyperlink" xfId="5654" builtinId="8" hidden="1"/>
    <cellStyle name="Hyperlink" xfId="5656" builtinId="8" hidden="1"/>
    <cellStyle name="Hyperlink" xfId="5658" builtinId="8" hidden="1"/>
    <cellStyle name="Hyperlink" xfId="5660" builtinId="8" hidden="1"/>
    <cellStyle name="Hyperlink" xfId="5662" builtinId="8" hidden="1"/>
    <cellStyle name="Hyperlink" xfId="5664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72" builtinId="8" hidden="1"/>
    <cellStyle name="Hyperlink" xfId="5674" builtinId="8" hidden="1"/>
    <cellStyle name="Hyperlink" xfId="5676" builtinId="8" hidden="1"/>
    <cellStyle name="Hyperlink" xfId="5678" builtinId="8" hidden="1"/>
    <cellStyle name="Hyperlink" xfId="5680" builtinId="8" hidden="1"/>
    <cellStyle name="Hyperlink" xfId="5682" builtinId="8" hidden="1"/>
    <cellStyle name="Hyperlink" xfId="5684" builtinId="8" hidden="1"/>
    <cellStyle name="Hyperlink" xfId="5686" builtinId="8" hidden="1"/>
    <cellStyle name="Hyperlink" xfId="5688" builtinId="8" hidden="1"/>
    <cellStyle name="Hyperlink" xfId="5690" builtinId="8" hidden="1"/>
    <cellStyle name="Hyperlink" xfId="5692" builtinId="8" hidden="1"/>
    <cellStyle name="Hyperlink" xfId="5694" builtinId="8" hidden="1"/>
    <cellStyle name="Hyperlink" xfId="5696" builtinId="8" hidden="1"/>
    <cellStyle name="Hyperlink" xfId="5698" builtinId="8" hidden="1"/>
    <cellStyle name="Hyperlink" xfId="5700" builtinId="8" hidden="1"/>
    <cellStyle name="Hyperlink" xfId="5702" builtinId="8" hidden="1"/>
    <cellStyle name="Hyperlink" xfId="5704" builtinId="8" hidden="1"/>
    <cellStyle name="Hyperlink" xfId="5706" builtinId="8" hidden="1"/>
    <cellStyle name="Hyperlink" xfId="5708" builtinId="8" hidden="1"/>
    <cellStyle name="Hyperlink" xfId="5714" builtinId="8" hidden="1"/>
    <cellStyle name="Hyperlink" xfId="5716" builtinId="8" hidden="1"/>
    <cellStyle name="Hyperlink" xfId="5718" builtinId="8" hidden="1"/>
    <cellStyle name="Hyperlink" xfId="5720" builtinId="8" hidden="1"/>
    <cellStyle name="Hyperlink" xfId="5722" builtinId="8" hidden="1"/>
    <cellStyle name="Hyperlink" xfId="5724" builtinId="8" hidden="1"/>
    <cellStyle name="Hyperlink" xfId="5726" builtinId="8" hidden="1"/>
    <cellStyle name="Hyperlink" xfId="5728" builtinId="8" hidden="1"/>
    <cellStyle name="Hyperlink" xfId="5730" builtinId="8" hidden="1"/>
    <cellStyle name="Hyperlink" xfId="5732" builtinId="8" hidden="1"/>
    <cellStyle name="Hyperlink" xfId="5734" builtinId="8" hidden="1"/>
    <cellStyle name="Hyperlink" xfId="5736" builtinId="8" hidden="1"/>
    <cellStyle name="Hyperlink" xfId="5738" builtinId="8" hidden="1"/>
    <cellStyle name="Hyperlink" xfId="5740" builtinId="8" hidden="1"/>
    <cellStyle name="Hyperlink" xfId="5742" builtinId="8" hidden="1"/>
    <cellStyle name="Hyperlink" xfId="5744" builtinId="8" hidden="1"/>
    <cellStyle name="Hyperlink" xfId="5746" builtinId="8" hidden="1"/>
    <cellStyle name="Hyperlink" xfId="5748" builtinId="8" hidden="1"/>
    <cellStyle name="Hyperlink" xfId="5750" builtinId="8" hidden="1"/>
    <cellStyle name="Hyperlink" xfId="5752" builtinId="8" hidden="1"/>
    <cellStyle name="Hyperlink" xfId="5754" builtinId="8" hidden="1"/>
    <cellStyle name="Hyperlink" xfId="5756" builtinId="8" hidden="1"/>
    <cellStyle name="Hyperlink" xfId="5758" builtinId="8" hidden="1"/>
    <cellStyle name="Hyperlink" xfId="5760" builtinId="8" hidden="1"/>
    <cellStyle name="Hyperlink" xfId="5762" builtinId="8" hidden="1"/>
    <cellStyle name="Hyperlink" xfId="5764" builtinId="8" hidden="1"/>
    <cellStyle name="Hyperlink" xfId="5766" builtinId="8" hidden="1"/>
    <cellStyle name="Hyperlink" xfId="5768" builtinId="8" hidden="1"/>
    <cellStyle name="Hyperlink" xfId="5770" builtinId="8" hidden="1"/>
    <cellStyle name="Hyperlink" xfId="5772" builtinId="8" hidden="1"/>
    <cellStyle name="Hyperlink" xfId="5774" builtinId="8" hidden="1"/>
    <cellStyle name="Hyperlink" xfId="5776" builtinId="8" hidden="1"/>
    <cellStyle name="Hyperlink" xfId="5778" builtinId="8" hidden="1"/>
    <cellStyle name="Hyperlink" xfId="5780" builtinId="8" hidden="1"/>
    <cellStyle name="Hyperlink" xfId="5782" builtinId="8" hidden="1"/>
    <cellStyle name="Hyperlink" xfId="5784" builtinId="8" hidden="1"/>
    <cellStyle name="Hyperlink" xfId="5786" builtinId="8" hidden="1"/>
    <cellStyle name="Hyperlink" xfId="5788" builtinId="8" hidden="1"/>
    <cellStyle name="Hyperlink" xfId="5790" builtinId="8" hidden="1"/>
    <cellStyle name="Hyperlink" xfId="5792" builtinId="8" hidden="1"/>
    <cellStyle name="Hyperlink" xfId="5794" builtinId="8" hidden="1"/>
    <cellStyle name="Hyperlink" xfId="5796" builtinId="8" hidden="1"/>
    <cellStyle name="Hyperlink" xfId="5798" builtinId="8" hidden="1"/>
    <cellStyle name="Hyperlink" xfId="5800" builtinId="8" hidden="1"/>
    <cellStyle name="Hyperlink" xfId="5802" builtinId="8" hidden="1"/>
    <cellStyle name="Hyperlink" xfId="5804" builtinId="8" hidden="1"/>
    <cellStyle name="Hyperlink" xfId="5806" builtinId="8" hidden="1"/>
    <cellStyle name="Hyperlink" xfId="5808" builtinId="8" hidden="1"/>
    <cellStyle name="Hyperlink" xfId="5810" builtinId="8" hidden="1"/>
    <cellStyle name="Hyperlink" xfId="5812" builtinId="8" hidden="1"/>
    <cellStyle name="Hyperlink" xfId="5814" builtinId="8" hidden="1"/>
    <cellStyle name="Hyperlink" xfId="5816" builtinId="8" hidden="1"/>
    <cellStyle name="Hyperlink" xfId="5818" builtinId="8" hidden="1"/>
    <cellStyle name="Hyperlink" xfId="5820" builtinId="8" hidden="1"/>
    <cellStyle name="Hyperlink" xfId="5822" builtinId="8" hidden="1"/>
    <cellStyle name="Hyperlink" xfId="5824" builtinId="8" hidden="1"/>
    <cellStyle name="Hyperlink" xfId="5826" builtinId="8" hidden="1"/>
    <cellStyle name="Hyperlink" xfId="5828" builtinId="8" hidden="1"/>
    <cellStyle name="Hyperlink" xfId="5830" builtinId="8" hidden="1"/>
    <cellStyle name="Hyperlink" xfId="5832" builtinId="8" hidden="1"/>
    <cellStyle name="Hyperlink" xfId="5834" builtinId="8" hidden="1"/>
    <cellStyle name="Hyperlink" xfId="5836" builtinId="8" hidden="1"/>
    <cellStyle name="Hyperlink" xfId="5838" builtinId="8" hidden="1"/>
    <cellStyle name="Hyperlink" xfId="5840" builtinId="8" hidden="1"/>
    <cellStyle name="Hyperlink" xfId="5251" builtinId="8" hidden="1"/>
    <cellStyle name="Hyperlink" xfId="5249" builtinId="8" hidden="1"/>
    <cellStyle name="Hyperlink" xfId="5247" builtinId="8" hidden="1"/>
    <cellStyle name="Hyperlink" xfId="5863" builtinId="8" hidden="1"/>
    <cellStyle name="Hyperlink" xfId="5857" builtinId="8" hidden="1"/>
    <cellStyle name="Hyperlink" xfId="5848" builtinId="8" hidden="1"/>
    <cellStyle name="Hyperlink" xfId="5846" builtinId="8" hidden="1"/>
    <cellStyle name="Hyperlink" xfId="5851" builtinId="8" hidden="1"/>
    <cellStyle name="Hyperlink" xfId="5711" builtinId="8" hidden="1"/>
    <cellStyle name="Hyperlink" xfId="5844" builtinId="8" hidden="1"/>
    <cellStyle name="Hyperlink" xfId="5845" builtinId="8" hidden="1"/>
    <cellStyle name="Hyperlink" xfId="5250" builtinId="8" hidden="1"/>
    <cellStyle name="Hyperlink" xfId="5858" builtinId="8" hidden="1"/>
    <cellStyle name="Hyperlink" xfId="5849" builtinId="8" hidden="1"/>
    <cellStyle name="Hyperlink" xfId="5860" builtinId="8" hidden="1"/>
    <cellStyle name="Hyperlink" xfId="5847" builtinId="8" hidden="1"/>
    <cellStyle name="Hyperlink" xfId="4385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92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0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08" builtinId="8" hidden="1"/>
    <cellStyle name="Hyperlink" xfId="6710" builtinId="8" hidden="1"/>
    <cellStyle name="Hyperlink" xfId="6712" builtinId="8" hidden="1"/>
    <cellStyle name="Hyperlink" xfId="6714" builtinId="8" hidden="1"/>
    <cellStyle name="Hyperlink" xfId="6716" builtinId="8" hidden="1"/>
    <cellStyle name="Hyperlink" xfId="6718" builtinId="8" hidden="1"/>
    <cellStyle name="Hyperlink" xfId="6720" builtinId="8" hidden="1"/>
    <cellStyle name="Hyperlink" xfId="6722" builtinId="8" hidden="1"/>
    <cellStyle name="Hyperlink" xfId="6724" builtinId="8" hidden="1"/>
    <cellStyle name="Hyperlink" xfId="6726" builtinId="8" hidden="1"/>
    <cellStyle name="Hyperlink" xfId="6728" builtinId="8" hidden="1"/>
    <cellStyle name="Hyperlink" xfId="6730" builtinId="8" hidden="1"/>
    <cellStyle name="Hyperlink" xfId="6732" builtinId="8" hidden="1"/>
    <cellStyle name="Hyperlink" xfId="6734" builtinId="8" hidden="1"/>
    <cellStyle name="Hyperlink" xfId="6736" builtinId="8" hidden="1"/>
    <cellStyle name="Hyperlink" xfId="6738" builtinId="8" hidden="1"/>
    <cellStyle name="Hyperlink" xfId="6740" builtinId="8" hidden="1"/>
    <cellStyle name="Hyperlink" xfId="6742" builtinId="8" hidden="1"/>
    <cellStyle name="Hyperlink" xfId="6744" builtinId="8" hidden="1"/>
    <cellStyle name="Hyperlink" xfId="6746" builtinId="8" hidden="1"/>
    <cellStyle name="Hyperlink" xfId="6748" builtinId="8" hidden="1"/>
    <cellStyle name="Hyperlink" xfId="6750" builtinId="8" hidden="1"/>
    <cellStyle name="Hyperlink" xfId="6752" builtinId="8" hidden="1"/>
    <cellStyle name="Hyperlink" xfId="6754" builtinId="8" hidden="1"/>
    <cellStyle name="Hyperlink" xfId="6756" builtinId="8" hidden="1"/>
    <cellStyle name="Hyperlink" xfId="6758" builtinId="8" hidden="1"/>
    <cellStyle name="Hyperlink" xfId="6760" builtinId="8" hidden="1"/>
    <cellStyle name="Hyperlink" xfId="6762" builtinId="8" hidden="1"/>
    <cellStyle name="Hyperlink" xfId="6764" builtinId="8" hidden="1"/>
    <cellStyle name="Hyperlink" xfId="6766" builtinId="8" hidden="1"/>
    <cellStyle name="Hyperlink" xfId="6768" builtinId="8" hidden="1"/>
    <cellStyle name="Hyperlink" xfId="6770" builtinId="8" hidden="1"/>
    <cellStyle name="Hyperlink" xfId="6772" builtinId="8" hidden="1"/>
    <cellStyle name="Hyperlink" xfId="6774" builtinId="8" hidden="1"/>
    <cellStyle name="Hyperlink" xfId="6776" builtinId="8" hidden="1"/>
    <cellStyle name="Hyperlink" xfId="6778" builtinId="8" hidden="1"/>
    <cellStyle name="Hyperlink" xfId="6780" builtinId="8" hidden="1"/>
    <cellStyle name="Hyperlink" xfId="6782" builtinId="8" hidden="1"/>
    <cellStyle name="Hyperlink" xfId="6784" builtinId="8" hidden="1"/>
    <cellStyle name="Hyperlink" xfId="6786" builtinId="8" hidden="1"/>
    <cellStyle name="Hyperlink" xfId="6788" builtinId="8" hidden="1"/>
    <cellStyle name="Hyperlink" xfId="6790" builtinId="8" hidden="1"/>
    <cellStyle name="Hyperlink" xfId="6792" builtinId="8" hidden="1"/>
    <cellStyle name="Hyperlink" xfId="6794" builtinId="8" hidden="1"/>
    <cellStyle name="Hyperlink" xfId="6796" builtinId="8" hidden="1"/>
    <cellStyle name="Hyperlink" xfId="6798" builtinId="8" hidden="1"/>
    <cellStyle name="Hyperlink" xfId="6800" builtinId="8" hidden="1"/>
    <cellStyle name="Hyperlink" xfId="6802" builtinId="8" hidden="1"/>
    <cellStyle name="Hyperlink" xfId="6804" builtinId="8" hidden="1"/>
    <cellStyle name="Hyperlink" xfId="6806" builtinId="8" hidden="1"/>
    <cellStyle name="Hyperlink" xfId="6808" builtinId="8" hidden="1"/>
    <cellStyle name="Hyperlink" xfId="6810" builtinId="8" hidden="1"/>
    <cellStyle name="Hyperlink" xfId="6812" builtinId="8" hidden="1"/>
    <cellStyle name="Hyperlink" xfId="6814" builtinId="8" hidden="1"/>
    <cellStyle name="Hyperlink" xfId="6816" builtinId="8" hidden="1"/>
    <cellStyle name="Hyperlink" xfId="6818" builtinId="8" hidden="1"/>
    <cellStyle name="Hyperlink" xfId="6820" builtinId="8" hidden="1"/>
    <cellStyle name="Hyperlink" xfId="6822" builtinId="8" hidden="1"/>
    <cellStyle name="Hyperlink" xfId="6824" builtinId="8" hidden="1"/>
    <cellStyle name="Hyperlink" xfId="6826" builtinId="8" hidden="1"/>
    <cellStyle name="Hyperlink" xfId="6828" builtinId="8" hidden="1"/>
    <cellStyle name="Hyperlink" xfId="6830" builtinId="8" hidden="1"/>
    <cellStyle name="Hyperlink" xfId="6832" builtinId="8" hidden="1"/>
    <cellStyle name="Hyperlink" xfId="6834" builtinId="8" hidden="1"/>
    <cellStyle name="Hyperlink" xfId="6836" builtinId="8" hidden="1"/>
    <cellStyle name="Hyperlink" xfId="6838" builtinId="8" hidden="1"/>
    <cellStyle name="Hyperlink" xfId="6840" builtinId="8" hidden="1"/>
    <cellStyle name="Hyperlink" xfId="6842" builtinId="8" hidden="1"/>
    <cellStyle name="Hyperlink" xfId="6844" builtinId="8" hidden="1"/>
    <cellStyle name="Hyperlink" xfId="6846" builtinId="8" hidden="1"/>
    <cellStyle name="Hyperlink" xfId="6848" builtinId="8" hidden="1"/>
    <cellStyle name="Hyperlink" xfId="6850" builtinId="8" hidden="1"/>
    <cellStyle name="Hyperlink" xfId="6852" builtinId="8" hidden="1"/>
    <cellStyle name="Hyperlink" xfId="6854" builtinId="8" hidden="1"/>
    <cellStyle name="Hyperlink" xfId="6856" builtinId="8" hidden="1"/>
    <cellStyle name="Hyperlink" xfId="6858" builtinId="8" hidden="1"/>
    <cellStyle name="Hyperlink" xfId="6860" builtinId="8" hidden="1"/>
    <cellStyle name="Hyperlink" xfId="6862" builtinId="8" hidden="1"/>
    <cellStyle name="Hyperlink" xfId="6864" builtinId="8" hidden="1"/>
    <cellStyle name="Hyperlink" xfId="6866" builtinId="8" hidden="1"/>
    <cellStyle name="Hyperlink" xfId="6868" builtinId="8" hidden="1"/>
    <cellStyle name="Hyperlink" xfId="6870" builtinId="8" hidden="1"/>
    <cellStyle name="Hyperlink" xfId="6872" builtinId="8" hidden="1"/>
    <cellStyle name="Hyperlink" xfId="6874" builtinId="8" hidden="1"/>
    <cellStyle name="Hyperlink" xfId="6876" builtinId="8" hidden="1"/>
    <cellStyle name="Hyperlink" xfId="6878" builtinId="8" hidden="1"/>
    <cellStyle name="Hyperlink" xfId="6880" builtinId="8" hidden="1"/>
    <cellStyle name="Hyperlink" xfId="6882" builtinId="8" hidden="1"/>
    <cellStyle name="Hyperlink" xfId="6884" builtinId="8" hidden="1"/>
    <cellStyle name="Hyperlink" xfId="6886" builtinId="8" hidden="1"/>
    <cellStyle name="Hyperlink" xfId="6888" builtinId="8" hidden="1"/>
    <cellStyle name="Hyperlink" xfId="6890" builtinId="8" hidden="1"/>
    <cellStyle name="Hyperlink" xfId="6892" builtinId="8" hidden="1"/>
    <cellStyle name="Hyperlink" xfId="6894" builtinId="8" hidden="1"/>
    <cellStyle name="Hyperlink" xfId="6896" builtinId="8" hidden="1"/>
    <cellStyle name="Hyperlink" xfId="6898" builtinId="8" hidden="1"/>
    <cellStyle name="Hyperlink" xfId="6900" builtinId="8" hidden="1"/>
    <cellStyle name="Hyperlink" xfId="6902" builtinId="8" hidden="1"/>
    <cellStyle name="Hyperlink" xfId="6904" builtinId="8" hidden="1"/>
    <cellStyle name="Hyperlink" xfId="6906" builtinId="8" hidden="1"/>
    <cellStyle name="Hyperlink" xfId="6908" builtinId="8" hidden="1"/>
    <cellStyle name="Hyperlink" xfId="6910" builtinId="8" hidden="1"/>
    <cellStyle name="Hyperlink" xfId="6912" builtinId="8" hidden="1"/>
    <cellStyle name="Hyperlink" xfId="6914" builtinId="8" hidden="1"/>
    <cellStyle name="Hyperlink" xfId="6916" builtinId="8" hidden="1"/>
    <cellStyle name="Hyperlink" xfId="6918" builtinId="8" hidden="1"/>
    <cellStyle name="Hyperlink" xfId="6920" builtinId="8" hidden="1"/>
    <cellStyle name="Hyperlink" xfId="6922" builtinId="8" hidden="1"/>
    <cellStyle name="Hyperlink" xfId="6924" builtinId="8" hidden="1"/>
    <cellStyle name="Hyperlink" xfId="6926" builtinId="8" hidden="1"/>
    <cellStyle name="Hyperlink" xfId="6928" builtinId="8" hidden="1"/>
    <cellStyle name="Hyperlink" xfId="6930" builtinId="8" hidden="1"/>
    <cellStyle name="Hyperlink" xfId="6932" builtinId="8" hidden="1"/>
    <cellStyle name="Hyperlink" xfId="6934" builtinId="8" hidden="1"/>
    <cellStyle name="Hyperlink" xfId="6936" builtinId="8" hidden="1"/>
    <cellStyle name="Hyperlink" xfId="6938" builtinId="8" hidden="1"/>
    <cellStyle name="Hyperlink" xfId="6940" builtinId="8" hidden="1"/>
    <cellStyle name="Hyperlink" xfId="6942" builtinId="8" hidden="1"/>
    <cellStyle name="Hyperlink" xfId="6944" builtinId="8" hidden="1"/>
    <cellStyle name="Hyperlink" xfId="6946" builtinId="8" hidden="1"/>
    <cellStyle name="Hyperlink" xfId="6948" builtinId="8" hidden="1"/>
    <cellStyle name="Hyperlink" xfId="6950" builtinId="8" hidden="1"/>
    <cellStyle name="Hyperlink" xfId="6952" builtinId="8" hidden="1"/>
    <cellStyle name="Hyperlink" xfId="6954" builtinId="8" hidden="1"/>
    <cellStyle name="Hyperlink" xfId="6956" builtinId="8" hidden="1"/>
    <cellStyle name="Hyperlink" xfId="6958" builtinId="8" hidden="1"/>
    <cellStyle name="Hyperlink" xfId="6960" builtinId="8" hidden="1"/>
    <cellStyle name="Hyperlink" xfId="6962" builtinId="8" hidden="1"/>
    <cellStyle name="Hyperlink" xfId="6964" builtinId="8" hidden="1"/>
    <cellStyle name="Hyperlink" xfId="6966" builtinId="8" hidden="1"/>
    <cellStyle name="Hyperlink" xfId="6968" builtinId="8" hidden="1"/>
    <cellStyle name="Hyperlink" xfId="6970" builtinId="8" hidden="1"/>
    <cellStyle name="Hyperlink" xfId="6972" builtinId="8" hidden="1"/>
    <cellStyle name="Hyperlink" xfId="6974" builtinId="8" hidden="1"/>
    <cellStyle name="Hyperlink" xfId="6976" builtinId="8" hidden="1"/>
    <cellStyle name="Hyperlink" xfId="6978" builtinId="8" hidden="1"/>
    <cellStyle name="Hyperlink" xfId="6980" builtinId="8" hidden="1"/>
    <cellStyle name="Hyperlink" xfId="6982" builtinId="8" hidden="1"/>
    <cellStyle name="Hyperlink" xfId="6984" builtinId="8" hidden="1"/>
    <cellStyle name="Hyperlink" xfId="6986" builtinId="8" hidden="1"/>
    <cellStyle name="Hyperlink" xfId="6988" builtinId="8" hidden="1"/>
    <cellStyle name="Hyperlink" xfId="6990" builtinId="8" hidden="1"/>
    <cellStyle name="Hyperlink" xfId="6992" builtinId="8" hidden="1"/>
    <cellStyle name="Hyperlink" xfId="6994" builtinId="8" hidden="1"/>
    <cellStyle name="Hyperlink" xfId="6996" builtinId="8" hidden="1"/>
    <cellStyle name="Hyperlink" xfId="6998" builtinId="8" hidden="1"/>
    <cellStyle name="Hyperlink" xfId="7000" builtinId="8" hidden="1"/>
    <cellStyle name="Hyperlink" xfId="7002" builtinId="8" hidden="1"/>
    <cellStyle name="Hyperlink" xfId="7004" builtinId="8" hidden="1"/>
    <cellStyle name="Hyperlink" xfId="7006" builtinId="8" hidden="1"/>
    <cellStyle name="Hyperlink" xfId="7008" builtinId="8" hidden="1"/>
    <cellStyle name="Hyperlink" xfId="7010" builtinId="8" hidden="1"/>
    <cellStyle name="Hyperlink" xfId="7012" builtinId="8" hidden="1"/>
    <cellStyle name="Hyperlink" xfId="7014" builtinId="8" hidden="1"/>
    <cellStyle name="Hyperlink" xfId="7016" builtinId="8" hidden="1"/>
    <cellStyle name="Hyperlink" xfId="7018" builtinId="8" hidden="1"/>
    <cellStyle name="Hyperlink" xfId="7020" builtinId="8" hidden="1"/>
    <cellStyle name="Hyperlink" xfId="7022" builtinId="8" hidden="1"/>
    <cellStyle name="Hyperlink" xfId="7024" builtinId="8" hidden="1"/>
    <cellStyle name="Hyperlink" xfId="7026" builtinId="8" hidden="1"/>
    <cellStyle name="Hyperlink" xfId="7028" builtinId="8" hidden="1"/>
    <cellStyle name="Hyperlink" xfId="7030" builtinId="8" hidden="1"/>
    <cellStyle name="Hyperlink" xfId="7032" builtinId="8" hidden="1"/>
    <cellStyle name="Hyperlink" xfId="7034" builtinId="8" hidden="1"/>
    <cellStyle name="Hyperlink" xfId="7036" builtinId="8" hidden="1"/>
    <cellStyle name="Hyperlink" xfId="7038" builtinId="8" hidden="1"/>
    <cellStyle name="Hyperlink" xfId="7040" builtinId="8" hidden="1"/>
    <cellStyle name="Hyperlink" xfId="7042" builtinId="8" hidden="1"/>
    <cellStyle name="Hyperlink" xfId="7044" builtinId="8" hidden="1"/>
    <cellStyle name="Hyperlink" xfId="7046" builtinId="8" hidden="1"/>
    <cellStyle name="Hyperlink" xfId="7048" builtinId="8" hidden="1"/>
    <cellStyle name="Hyperlink" xfId="7050" builtinId="8" hidden="1"/>
    <cellStyle name="Hyperlink" xfId="7052" builtinId="8" hidden="1"/>
    <cellStyle name="Hyperlink" xfId="7054" builtinId="8" hidden="1"/>
    <cellStyle name="Hyperlink" xfId="7056" builtinId="8" hidden="1"/>
    <cellStyle name="Hyperlink" xfId="7058" builtinId="8" hidden="1"/>
    <cellStyle name="Hyperlink" xfId="7060" builtinId="8" hidden="1"/>
    <cellStyle name="Hyperlink" xfId="7062" builtinId="8" hidden="1"/>
    <cellStyle name="Hyperlink" xfId="7064" builtinId="8" hidden="1"/>
    <cellStyle name="Hyperlink" xfId="7066" builtinId="8" hidden="1"/>
    <cellStyle name="Hyperlink" xfId="7068" builtinId="8" hidden="1"/>
    <cellStyle name="Hyperlink" xfId="7070" builtinId="8" hidden="1"/>
    <cellStyle name="Hyperlink" xfId="7072" builtinId="8" hidden="1"/>
    <cellStyle name="Hyperlink" xfId="7074" builtinId="8" hidden="1"/>
    <cellStyle name="Hyperlink" xfId="7076" builtinId="8" hidden="1"/>
    <cellStyle name="Hyperlink" xfId="7078" builtinId="8" hidden="1"/>
    <cellStyle name="Hyperlink" xfId="7080" builtinId="8" hidden="1"/>
    <cellStyle name="Hyperlink" xfId="7082" builtinId="8" hidden="1"/>
    <cellStyle name="Hyperlink" xfId="7084" builtinId="8" hidden="1"/>
    <cellStyle name="Hyperlink" xfId="7086" builtinId="8" hidden="1"/>
    <cellStyle name="Hyperlink" xfId="7088" builtinId="8" hidden="1"/>
    <cellStyle name="Hyperlink" xfId="7090" builtinId="8" hidden="1"/>
    <cellStyle name="Hyperlink" xfId="7092" builtinId="8" hidden="1"/>
    <cellStyle name="Hyperlink" xfId="7094" builtinId="8" hidden="1"/>
    <cellStyle name="Hyperlink" xfId="7096" builtinId="8" hidden="1"/>
    <cellStyle name="Hyperlink" xfId="7098" builtinId="8" hidden="1"/>
    <cellStyle name="Hyperlink" xfId="7100" builtinId="8" hidden="1"/>
    <cellStyle name="Hyperlink" xfId="7102" builtinId="8" hidden="1"/>
    <cellStyle name="Hyperlink" xfId="7104" builtinId="8" hidden="1"/>
    <cellStyle name="Hyperlink" xfId="7106" builtinId="8" hidden="1"/>
    <cellStyle name="Hyperlink" xfId="7108" builtinId="8" hidden="1"/>
    <cellStyle name="Hyperlink" xfId="7110" builtinId="8" hidden="1"/>
    <cellStyle name="Hyperlink" xfId="7112" builtinId="8" hidden="1"/>
    <cellStyle name="Hyperlink" xfId="7114" builtinId="8" hidden="1"/>
    <cellStyle name="Hyperlink" xfId="7116" builtinId="8" hidden="1"/>
    <cellStyle name="Hyperlink" xfId="7118" builtinId="8" hidden="1"/>
    <cellStyle name="Hyperlink" xfId="7120" builtinId="8" hidden="1"/>
    <cellStyle name="Hyperlink" xfId="7122" builtinId="8" hidden="1"/>
    <cellStyle name="Hyperlink" xfId="7124" builtinId="8" hidden="1"/>
    <cellStyle name="Hyperlink" xfId="7126" builtinId="8" hidden="1"/>
    <cellStyle name="Hyperlink" xfId="7128" builtinId="8" hidden="1"/>
    <cellStyle name="Hyperlink" xfId="7130" builtinId="8" hidden="1"/>
    <cellStyle name="Hyperlink" xfId="7132" builtinId="8" hidden="1"/>
    <cellStyle name="Hyperlink" xfId="7134" builtinId="8" hidden="1"/>
    <cellStyle name="Hyperlink" xfId="7136" builtinId="8" hidden="1"/>
    <cellStyle name="Hyperlink" xfId="7138" builtinId="8" hidden="1"/>
    <cellStyle name="Hyperlink" xfId="7140" builtinId="8" hidden="1"/>
    <cellStyle name="Hyperlink" xfId="7142" builtinId="8" hidden="1"/>
    <cellStyle name="Hyperlink" xfId="7144" builtinId="8" hidden="1"/>
    <cellStyle name="Hyperlink" xfId="7146" builtinId="8" hidden="1"/>
    <cellStyle name="Hyperlink" xfId="7148" builtinId="8" hidden="1"/>
    <cellStyle name="Hyperlink" xfId="7154" builtinId="8" hidden="1"/>
    <cellStyle name="Hyperlink" xfId="7156" builtinId="8" hidden="1"/>
    <cellStyle name="Hyperlink" xfId="7158" builtinId="8" hidden="1"/>
    <cellStyle name="Hyperlink" xfId="7160" builtinId="8" hidden="1"/>
    <cellStyle name="Hyperlink" xfId="7162" builtinId="8" hidden="1"/>
    <cellStyle name="Hyperlink" xfId="7164" builtinId="8" hidden="1"/>
    <cellStyle name="Hyperlink" xfId="7166" builtinId="8" hidden="1"/>
    <cellStyle name="Hyperlink" xfId="7168" builtinId="8" hidden="1"/>
    <cellStyle name="Hyperlink" xfId="7170" builtinId="8" hidden="1"/>
    <cellStyle name="Hyperlink" xfId="7172" builtinId="8" hidden="1"/>
    <cellStyle name="Hyperlink" xfId="7174" builtinId="8" hidden="1"/>
    <cellStyle name="Hyperlink" xfId="7176" builtinId="8" hidden="1"/>
    <cellStyle name="Hyperlink" xfId="7178" builtinId="8" hidden="1"/>
    <cellStyle name="Hyperlink" xfId="7180" builtinId="8" hidden="1"/>
    <cellStyle name="Hyperlink" xfId="7182" builtinId="8" hidden="1"/>
    <cellStyle name="Hyperlink" xfId="7184" builtinId="8" hidden="1"/>
    <cellStyle name="Hyperlink" xfId="7186" builtinId="8" hidden="1"/>
    <cellStyle name="Hyperlink" xfId="7188" builtinId="8" hidden="1"/>
    <cellStyle name="Hyperlink" xfId="7190" builtinId="8" hidden="1"/>
    <cellStyle name="Hyperlink" xfId="7192" builtinId="8" hidden="1"/>
    <cellStyle name="Hyperlink" xfId="7194" builtinId="8" hidden="1"/>
    <cellStyle name="Hyperlink" xfId="7196" builtinId="8" hidden="1"/>
    <cellStyle name="Hyperlink" xfId="7198" builtinId="8" hidden="1"/>
    <cellStyle name="Hyperlink" xfId="7200" builtinId="8" hidden="1"/>
    <cellStyle name="Hyperlink" xfId="7202" builtinId="8" hidden="1"/>
    <cellStyle name="Hyperlink" xfId="7204" builtinId="8" hidden="1"/>
    <cellStyle name="Hyperlink" xfId="7206" builtinId="8" hidden="1"/>
    <cellStyle name="Hyperlink" xfId="7208" builtinId="8" hidden="1"/>
    <cellStyle name="Hyperlink" xfId="7210" builtinId="8" hidden="1"/>
    <cellStyle name="Hyperlink" xfId="7212" builtinId="8" hidden="1"/>
    <cellStyle name="Hyperlink" xfId="7214" builtinId="8" hidden="1"/>
    <cellStyle name="Hyperlink" xfId="7216" builtinId="8" hidden="1"/>
    <cellStyle name="Hyperlink" xfId="7218" builtinId="8" hidden="1"/>
    <cellStyle name="Hyperlink" xfId="7220" builtinId="8" hidden="1"/>
    <cellStyle name="Hyperlink" xfId="7222" builtinId="8" hidden="1"/>
    <cellStyle name="Hyperlink" xfId="7224" builtinId="8" hidden="1"/>
    <cellStyle name="Hyperlink" xfId="7226" builtinId="8" hidden="1"/>
    <cellStyle name="Hyperlink" xfId="7228" builtinId="8" hidden="1"/>
    <cellStyle name="Hyperlink" xfId="7230" builtinId="8" hidden="1"/>
    <cellStyle name="Hyperlink" xfId="7232" builtinId="8" hidden="1"/>
    <cellStyle name="Hyperlink" xfId="7234" builtinId="8" hidden="1"/>
    <cellStyle name="Hyperlink" xfId="7236" builtinId="8" hidden="1"/>
    <cellStyle name="Hyperlink" xfId="7238" builtinId="8" hidden="1"/>
    <cellStyle name="Hyperlink" xfId="7240" builtinId="8" hidden="1"/>
    <cellStyle name="Hyperlink" xfId="7242" builtinId="8" hidden="1"/>
    <cellStyle name="Hyperlink" xfId="7244" builtinId="8" hidden="1"/>
    <cellStyle name="Hyperlink" xfId="7246" builtinId="8" hidden="1"/>
    <cellStyle name="Hyperlink" xfId="7248" builtinId="8" hidden="1"/>
    <cellStyle name="Hyperlink" xfId="7250" builtinId="8" hidden="1"/>
    <cellStyle name="Hyperlink" xfId="7252" builtinId="8" hidden="1"/>
    <cellStyle name="Hyperlink" xfId="7254" builtinId="8" hidden="1"/>
    <cellStyle name="Hyperlink" xfId="7256" builtinId="8" hidden="1"/>
    <cellStyle name="Hyperlink" xfId="7258" builtinId="8" hidden="1"/>
    <cellStyle name="Hyperlink" xfId="7260" builtinId="8" hidden="1"/>
    <cellStyle name="Hyperlink" xfId="7262" builtinId="8" hidden="1"/>
    <cellStyle name="Hyperlink" xfId="7264" builtinId="8" hidden="1"/>
    <cellStyle name="Hyperlink" xfId="7266" builtinId="8" hidden="1"/>
    <cellStyle name="Hyperlink" xfId="7268" builtinId="8" hidden="1"/>
    <cellStyle name="Hyperlink" xfId="7270" builtinId="8" hidden="1"/>
    <cellStyle name="Hyperlink" xfId="7272" builtinId="8" hidden="1"/>
    <cellStyle name="Hyperlink" xfId="7274" builtinId="8" hidden="1"/>
    <cellStyle name="Hyperlink" xfId="7276" builtinId="8" hidden="1"/>
    <cellStyle name="Hyperlink" xfId="7278" builtinId="8" hidden="1"/>
    <cellStyle name="Hyperlink" xfId="7280" builtinId="8" hidden="1"/>
    <cellStyle name="Hyperlink" xfId="6691" builtinId="8" hidden="1"/>
    <cellStyle name="Hyperlink" xfId="6689" builtinId="8" hidden="1"/>
    <cellStyle name="Hyperlink" xfId="6687" builtinId="8" hidden="1"/>
    <cellStyle name="Hyperlink" xfId="7303" builtinId="8" hidden="1"/>
    <cellStyle name="Hyperlink" xfId="7297" builtinId="8" hidden="1"/>
    <cellStyle name="Hyperlink" xfId="7288" builtinId="8" hidden="1"/>
    <cellStyle name="Hyperlink" xfId="7286" builtinId="8" hidden="1"/>
    <cellStyle name="Hyperlink" xfId="7291" builtinId="8" hidden="1"/>
    <cellStyle name="Hyperlink" xfId="7151" builtinId="8" hidden="1"/>
    <cellStyle name="Hyperlink" xfId="7284" builtinId="8" hidden="1"/>
    <cellStyle name="Hyperlink" xfId="7285" builtinId="8" hidden="1"/>
    <cellStyle name="Hyperlink" xfId="6690" builtinId="8" hidden="1"/>
    <cellStyle name="Hyperlink" xfId="7298" builtinId="8" hidden="1"/>
    <cellStyle name="Hyperlink" xfId="7289" builtinId="8" hidden="1"/>
    <cellStyle name="Hyperlink" xfId="7300" builtinId="8" hidden="1"/>
    <cellStyle name="Hyperlink" xfId="7287" builtinId="8" hidden="1"/>
    <cellStyle name="Hyperlink" xfId="5842" builtinId="8" hidden="1"/>
    <cellStyle name="Hyperlink" xfId="7305" builtinId="8" hidden="1"/>
    <cellStyle name="Hyperlink" xfId="7307" builtinId="8" hidden="1"/>
    <cellStyle name="Hyperlink" xfId="7309" builtinId="8" hidden="1"/>
    <cellStyle name="Hyperlink" xfId="7311" builtinId="8" hidden="1"/>
    <cellStyle name="Hyperlink" xfId="7313" builtinId="8" hidden="1"/>
    <cellStyle name="Hyperlink" xfId="7315" builtinId="8" hidden="1"/>
    <cellStyle name="Hyperlink" xfId="7317" builtinId="8" hidden="1"/>
    <cellStyle name="Hyperlink" xfId="7319" builtinId="8" hidden="1"/>
    <cellStyle name="Hyperlink" xfId="7321" builtinId="8" hidden="1"/>
    <cellStyle name="Hyperlink" xfId="7323" builtinId="8" hidden="1"/>
    <cellStyle name="Hyperlink" xfId="7325" builtinId="8" hidden="1"/>
    <cellStyle name="Hyperlink" xfId="7327" builtinId="8" hidden="1"/>
    <cellStyle name="Hyperlink" xfId="7329" builtinId="8" hidden="1"/>
    <cellStyle name="Hyperlink" xfId="7331" builtinId="8" hidden="1"/>
    <cellStyle name="Hyperlink" xfId="7333" builtinId="8" hidden="1"/>
    <cellStyle name="Hyperlink" xfId="7335" builtinId="8" hidden="1"/>
    <cellStyle name="Hyperlink" xfId="7337" builtinId="8" hidden="1"/>
    <cellStyle name="Hyperlink" xfId="7339" builtinId="8" hidden="1"/>
    <cellStyle name="Hyperlink" xfId="7341" builtinId="8" hidden="1"/>
    <cellStyle name="Hyperlink" xfId="7343" builtinId="8" hidden="1"/>
    <cellStyle name="Hyperlink" xfId="7345" builtinId="8" hidden="1"/>
    <cellStyle name="Hyperlink" xfId="7347" builtinId="8" hidden="1"/>
    <cellStyle name="Hyperlink" xfId="7349" builtinId="8" hidden="1"/>
    <cellStyle name="Hyperlink" xfId="7351" builtinId="8" hidden="1"/>
    <cellStyle name="Hyperlink" xfId="7353" builtinId="8" hidden="1"/>
    <cellStyle name="Hyperlink" xfId="7355" builtinId="8" hidden="1"/>
    <cellStyle name="Hyperlink" xfId="7357" builtinId="8" hidden="1"/>
    <cellStyle name="Hyperlink" xfId="7359" builtinId="8" hidden="1"/>
    <cellStyle name="Hyperlink" xfId="7361" builtinId="8" hidden="1"/>
    <cellStyle name="Hyperlink" xfId="7363" builtinId="8" hidden="1"/>
    <cellStyle name="Hyperlink" xfId="7365" builtinId="8" hidden="1"/>
    <cellStyle name="Hyperlink" xfId="7367" builtinId="8" hidden="1"/>
    <cellStyle name="Hyperlink" xfId="7369" builtinId="8" hidden="1"/>
    <cellStyle name="Hyperlink" xfId="7371" builtinId="8" hidden="1"/>
    <cellStyle name="Hyperlink" xfId="7373" builtinId="8" hidden="1"/>
    <cellStyle name="Hyperlink" xfId="7375" builtinId="8" hidden="1"/>
    <cellStyle name="Hyperlink" xfId="7377" builtinId="8" hidden="1"/>
    <cellStyle name="Hyperlink" xfId="7379" builtinId="8" hidden="1"/>
    <cellStyle name="Hyperlink" xfId="7381" builtinId="8" hidden="1"/>
    <cellStyle name="Hyperlink" xfId="7383" builtinId="8" hidden="1"/>
    <cellStyle name="Hyperlink" xfId="7385" builtinId="8" hidden="1"/>
    <cellStyle name="Hyperlink" xfId="7387" builtinId="8" hidden="1"/>
    <cellStyle name="Hyperlink" xfId="7389" builtinId="8" hidden="1"/>
    <cellStyle name="Hyperlink" xfId="7391" builtinId="8" hidden="1"/>
    <cellStyle name="Hyperlink" xfId="7393" builtinId="8" hidden="1"/>
    <cellStyle name="Hyperlink" xfId="7395" builtinId="8" hidden="1"/>
    <cellStyle name="Hyperlink" xfId="7397" builtinId="8" hidden="1"/>
    <cellStyle name="Hyperlink" xfId="7399" builtinId="8" hidden="1"/>
    <cellStyle name="Hyperlink" xfId="7401" builtinId="8" hidden="1"/>
    <cellStyle name="Hyperlink" xfId="7403" builtinId="8" hidden="1"/>
    <cellStyle name="Hyperlink" xfId="7405" builtinId="8" hidden="1"/>
    <cellStyle name="Hyperlink" xfId="7407" builtinId="8" hidden="1"/>
    <cellStyle name="Hyperlink" xfId="7409" builtinId="8" hidden="1"/>
    <cellStyle name="Hyperlink" xfId="7411" builtinId="8" hidden="1"/>
    <cellStyle name="Hyperlink" xfId="7413" builtinId="8" hidden="1"/>
    <cellStyle name="Hyperlink" xfId="7415" builtinId="8" hidden="1"/>
    <cellStyle name="Hyperlink" xfId="7417" builtinId="8" hidden="1"/>
    <cellStyle name="Hyperlink" xfId="7419" builtinId="8" hidden="1"/>
    <cellStyle name="Hyperlink" xfId="7421" builtinId="8" hidden="1"/>
    <cellStyle name="Hyperlink" xfId="7423" builtinId="8" hidden="1"/>
    <cellStyle name="Hyperlink" xfId="7425" builtinId="8" hidden="1"/>
    <cellStyle name="Hyperlink" xfId="7427" builtinId="8" hidden="1"/>
    <cellStyle name="Hyperlink" xfId="7429" builtinId="8" hidden="1"/>
    <cellStyle name="Hyperlink" xfId="7431" builtinId="8" hidden="1"/>
    <cellStyle name="Hyperlink" xfId="7433" builtinId="8" hidden="1"/>
    <cellStyle name="Hyperlink" xfId="7435" builtinId="8" hidden="1"/>
    <cellStyle name="Hyperlink" xfId="7437" builtinId="8" hidden="1"/>
    <cellStyle name="Hyperlink" xfId="7439" builtinId="8" hidden="1"/>
    <cellStyle name="Hyperlink" xfId="7441" builtinId="8" hidden="1"/>
    <cellStyle name="Hyperlink" xfId="7443" builtinId="8" hidden="1"/>
    <cellStyle name="Hyperlink" xfId="7445" builtinId="8" hidden="1"/>
    <cellStyle name="Hyperlink" xfId="7447" builtinId="8" hidden="1"/>
    <cellStyle name="Hyperlink" xfId="7449" builtinId="8" hidden="1"/>
    <cellStyle name="Hyperlink" xfId="7451" builtinId="8" hidden="1"/>
    <cellStyle name="Hyperlink" xfId="7453" builtinId="8" hidden="1"/>
    <cellStyle name="Hyperlink" xfId="7455" builtinId="8" hidden="1"/>
    <cellStyle name="Hyperlink" xfId="7457" builtinId="8" hidden="1"/>
    <cellStyle name="Hyperlink" xfId="7459" builtinId="8" hidden="1"/>
    <cellStyle name="Hyperlink" xfId="7461" builtinId="8" hidden="1"/>
    <cellStyle name="Hyperlink" xfId="7463" builtinId="8" hidden="1"/>
    <cellStyle name="Hyperlink" xfId="7465" builtinId="8" hidden="1"/>
    <cellStyle name="Hyperlink" xfId="7467" builtinId="8" hidden="1"/>
    <cellStyle name="Hyperlink" xfId="7469" builtinId="8" hidden="1"/>
    <cellStyle name="Hyperlink" xfId="7471" builtinId="8" hidden="1"/>
    <cellStyle name="Hyperlink" xfId="7473" builtinId="8" hidden="1"/>
    <cellStyle name="Hyperlink" xfId="7475" builtinId="8" hidden="1"/>
    <cellStyle name="Hyperlink" xfId="7477" builtinId="8" hidden="1"/>
    <cellStyle name="Hyperlink" xfId="7479" builtinId="8" hidden="1"/>
    <cellStyle name="Hyperlink" xfId="7481" builtinId="8" hidden="1"/>
    <cellStyle name="Hyperlink" xfId="7483" builtinId="8" hidden="1"/>
    <cellStyle name="Hyperlink" xfId="7485" builtinId="8" hidden="1"/>
    <cellStyle name="Hyperlink" xfId="7487" builtinId="8" hidden="1"/>
    <cellStyle name="Hyperlink" xfId="7489" builtinId="8" hidden="1"/>
    <cellStyle name="Hyperlink" xfId="7491" builtinId="8" hidden="1"/>
    <cellStyle name="Hyperlink" xfId="7493" builtinId="8" hidden="1"/>
    <cellStyle name="Hyperlink" xfId="7495" builtinId="8" hidden="1"/>
    <cellStyle name="Hyperlink" xfId="7497" builtinId="8" hidden="1"/>
    <cellStyle name="Hyperlink" xfId="7499" builtinId="8" hidden="1"/>
    <cellStyle name="Hyperlink" xfId="7501" builtinId="8" hidden="1"/>
    <cellStyle name="Hyperlink" xfId="7503" builtinId="8" hidden="1"/>
    <cellStyle name="Hyperlink" xfId="7505" builtinId="8" hidden="1"/>
    <cellStyle name="Hyperlink" xfId="7507" builtinId="8" hidden="1"/>
    <cellStyle name="Hyperlink" xfId="7509" builtinId="8" hidden="1"/>
    <cellStyle name="Hyperlink" xfId="7511" builtinId="8" hidden="1"/>
    <cellStyle name="Hyperlink" xfId="7513" builtinId="8" hidden="1"/>
    <cellStyle name="Hyperlink" xfId="7515" builtinId="8" hidden="1"/>
    <cellStyle name="Hyperlink" xfId="7517" builtinId="8" hidden="1"/>
    <cellStyle name="Hyperlink" xfId="7519" builtinId="8" hidden="1"/>
    <cellStyle name="Hyperlink" xfId="7521" builtinId="8" hidden="1"/>
    <cellStyle name="Hyperlink" xfId="7523" builtinId="8" hidden="1"/>
    <cellStyle name="Hyperlink" xfId="7525" builtinId="8" hidden="1"/>
    <cellStyle name="Hyperlink" xfId="7527" builtinId="8" hidden="1"/>
    <cellStyle name="Hyperlink" xfId="7529" builtinId="8" hidden="1"/>
    <cellStyle name="Hyperlink" xfId="7531" builtinId="8" hidden="1"/>
    <cellStyle name="Hyperlink" xfId="7533" builtinId="8" hidden="1"/>
    <cellStyle name="Hyperlink" xfId="7535" builtinId="8" hidden="1"/>
    <cellStyle name="Hyperlink" xfId="7537" builtinId="8" hidden="1"/>
    <cellStyle name="Hyperlink" xfId="7539" builtinId="8" hidden="1"/>
    <cellStyle name="Hyperlink" xfId="7541" builtinId="8" hidden="1"/>
    <cellStyle name="Hyperlink" xfId="7543" builtinId="8" hidden="1"/>
    <cellStyle name="Hyperlink" xfId="7545" builtinId="8" hidden="1"/>
    <cellStyle name="Hyperlink" xfId="7547" builtinId="8" hidden="1"/>
    <cellStyle name="Hyperlink" xfId="7549" builtinId="8" hidden="1"/>
    <cellStyle name="Hyperlink" xfId="7551" builtinId="8" hidden="1"/>
    <cellStyle name="Hyperlink" xfId="7553" builtinId="8" hidden="1"/>
    <cellStyle name="Hyperlink" xfId="7555" builtinId="8" hidden="1"/>
    <cellStyle name="Hyperlink" xfId="7557" builtinId="8" hidden="1"/>
    <cellStyle name="Hyperlink" xfId="7559" builtinId="8" hidden="1"/>
    <cellStyle name="Hyperlink" xfId="7561" builtinId="8" hidden="1"/>
    <cellStyle name="Hyperlink" xfId="7563" builtinId="8" hidden="1"/>
    <cellStyle name="Hyperlink" xfId="7565" builtinId="8" hidden="1"/>
    <cellStyle name="Hyperlink" xfId="7567" builtinId="8" hidden="1"/>
    <cellStyle name="Hyperlink" xfId="7569" builtinId="8" hidden="1"/>
    <cellStyle name="Hyperlink" xfId="7571" builtinId="8" hidden="1"/>
    <cellStyle name="Hyperlink" xfId="7573" builtinId="8" hidden="1"/>
    <cellStyle name="Hyperlink" xfId="7575" builtinId="8" hidden="1"/>
    <cellStyle name="Hyperlink" xfId="7577" builtinId="8" hidden="1"/>
    <cellStyle name="Hyperlink" xfId="7579" builtinId="8" hidden="1"/>
    <cellStyle name="Hyperlink" xfId="7581" builtinId="8" hidden="1"/>
    <cellStyle name="Hyperlink" xfId="7583" builtinId="8" hidden="1"/>
    <cellStyle name="Hyperlink" xfId="7585" builtinId="8" hidden="1"/>
    <cellStyle name="Hyperlink" xfId="7587" builtinId="8" hidden="1"/>
    <cellStyle name="Hyperlink" xfId="7589" builtinId="8" hidden="1"/>
    <cellStyle name="Hyperlink" xfId="7591" builtinId="8" hidden="1"/>
    <cellStyle name="Hyperlink" xfId="7593" builtinId="8" hidden="1"/>
    <cellStyle name="Hyperlink" xfId="7595" builtinId="8" hidden="1"/>
    <cellStyle name="Hyperlink" xfId="7597" builtinId="8" hidden="1"/>
    <cellStyle name="Hyperlink" xfId="7599" builtinId="8" hidden="1"/>
    <cellStyle name="Hyperlink" xfId="7601" builtinId="8" hidden="1"/>
    <cellStyle name="Hyperlink" xfId="7603" builtinId="8" hidden="1"/>
    <cellStyle name="Hyperlink" xfId="7605" builtinId="8" hidden="1"/>
    <cellStyle name="Hyperlink" xfId="7607" builtinId="8" hidden="1"/>
    <cellStyle name="Hyperlink" xfId="7609" builtinId="8" hidden="1"/>
    <cellStyle name="Hyperlink" xfId="7611" builtinId="8" hidden="1"/>
    <cellStyle name="Hyperlink" xfId="7613" builtinId="8" hidden="1"/>
    <cellStyle name="Hyperlink" xfId="7615" builtinId="8" hidden="1"/>
    <cellStyle name="Hyperlink" xfId="7617" builtinId="8" hidden="1"/>
    <cellStyle name="Hyperlink" xfId="7619" builtinId="8" hidden="1"/>
    <cellStyle name="Hyperlink" xfId="7621" builtinId="8" hidden="1"/>
    <cellStyle name="Hyperlink" xfId="7623" builtinId="8" hidden="1"/>
    <cellStyle name="Hyperlink" xfId="7625" builtinId="8" hidden="1"/>
    <cellStyle name="Hyperlink" xfId="7627" builtinId="8" hidden="1"/>
    <cellStyle name="Hyperlink" xfId="7629" builtinId="8" hidden="1"/>
    <cellStyle name="Hyperlink" xfId="7631" builtinId="8" hidden="1"/>
    <cellStyle name="Hyperlink" xfId="7633" builtinId="8" hidden="1"/>
    <cellStyle name="Hyperlink" xfId="7635" builtinId="8" hidden="1"/>
    <cellStyle name="Hyperlink" xfId="7637" builtinId="8" hidden="1"/>
    <cellStyle name="Hyperlink" xfId="7639" builtinId="8" hidden="1"/>
    <cellStyle name="Hyperlink" xfId="7641" builtinId="8" hidden="1"/>
    <cellStyle name="Hyperlink" xfId="7643" builtinId="8" hidden="1"/>
    <cellStyle name="Hyperlink" xfId="7645" builtinId="8" hidden="1"/>
    <cellStyle name="Hyperlink" xfId="7647" builtinId="8" hidden="1"/>
    <cellStyle name="Hyperlink" xfId="7649" builtinId="8" hidden="1"/>
    <cellStyle name="Hyperlink" xfId="7651" builtinId="8" hidden="1"/>
    <cellStyle name="Hyperlink" xfId="7653" builtinId="8" hidden="1"/>
    <cellStyle name="Hyperlink" xfId="7655" builtinId="8" hidden="1"/>
    <cellStyle name="Hyperlink" xfId="7657" builtinId="8" hidden="1"/>
    <cellStyle name="Hyperlink" xfId="7659" builtinId="8" hidden="1"/>
    <cellStyle name="Hyperlink" xfId="7661" builtinId="8" hidden="1"/>
    <cellStyle name="Hyperlink" xfId="7663" builtinId="8" hidden="1"/>
    <cellStyle name="Hyperlink" xfId="7665" builtinId="8" hidden="1"/>
    <cellStyle name="Hyperlink" xfId="7667" builtinId="8" hidden="1"/>
    <cellStyle name="Hyperlink" xfId="7669" builtinId="8" hidden="1"/>
    <cellStyle name="Hyperlink" xfId="7671" builtinId="8" hidden="1"/>
    <cellStyle name="Hyperlink" xfId="7673" builtinId="8" hidden="1"/>
    <cellStyle name="Hyperlink" xfId="7675" builtinId="8" hidden="1"/>
    <cellStyle name="Hyperlink" xfId="7677" builtinId="8" hidden="1"/>
    <cellStyle name="Hyperlink" xfId="7679" builtinId="8" hidden="1"/>
    <cellStyle name="Hyperlink" xfId="7681" builtinId="8" hidden="1"/>
    <cellStyle name="Hyperlink" xfId="7683" builtinId="8" hidden="1"/>
    <cellStyle name="Hyperlink" xfId="7685" builtinId="8" hidden="1"/>
    <cellStyle name="Hyperlink" xfId="7687" builtinId="8" hidden="1"/>
    <cellStyle name="Hyperlink" xfId="7689" builtinId="8" hidden="1"/>
    <cellStyle name="Hyperlink" xfId="7691" builtinId="8" hidden="1"/>
    <cellStyle name="Hyperlink" xfId="7693" builtinId="8" hidden="1"/>
    <cellStyle name="Hyperlink" xfId="7695" builtinId="8" hidden="1"/>
    <cellStyle name="Hyperlink" xfId="7697" builtinId="8" hidden="1"/>
    <cellStyle name="Hyperlink" xfId="7699" builtinId="8" hidden="1"/>
    <cellStyle name="Hyperlink" xfId="7701" builtinId="8" hidden="1"/>
    <cellStyle name="Hyperlink" xfId="7703" builtinId="8" hidden="1"/>
    <cellStyle name="Hyperlink" xfId="7705" builtinId="8" hidden="1"/>
    <cellStyle name="Hyperlink" xfId="7707" builtinId="8" hidden="1"/>
    <cellStyle name="Hyperlink" xfId="7709" builtinId="8" hidden="1"/>
    <cellStyle name="Hyperlink" xfId="7711" builtinId="8" hidden="1"/>
    <cellStyle name="Hyperlink" xfId="7713" builtinId="8" hidden="1"/>
    <cellStyle name="Hyperlink" xfId="7715" builtinId="8" hidden="1"/>
    <cellStyle name="Hyperlink" xfId="7717" builtinId="8" hidden="1"/>
    <cellStyle name="Hyperlink" xfId="7719" builtinId="8" hidden="1"/>
    <cellStyle name="Hyperlink" xfId="7721" builtinId="8" hidden="1"/>
    <cellStyle name="Hyperlink" xfId="7723" builtinId="8" hidden="1"/>
    <cellStyle name="Hyperlink" xfId="7725" builtinId="8" hidden="1"/>
    <cellStyle name="Hyperlink" xfId="7727" builtinId="8" hidden="1"/>
    <cellStyle name="Hyperlink" xfId="7729" builtinId="8" hidden="1"/>
    <cellStyle name="Hyperlink" xfId="7731" builtinId="8" hidden="1"/>
    <cellStyle name="Hyperlink" xfId="7733" builtinId="8" hidden="1"/>
    <cellStyle name="Hyperlink" xfId="7735" builtinId="8" hidden="1"/>
    <cellStyle name="Hyperlink" xfId="7737" builtinId="8" hidden="1"/>
    <cellStyle name="Hyperlink" xfId="7739" builtinId="8" hidden="1"/>
    <cellStyle name="Hyperlink" xfId="7741" builtinId="8" hidden="1"/>
    <cellStyle name="Hyperlink" xfId="7743" builtinId="8" hidden="1"/>
    <cellStyle name="Hyperlink" xfId="7745" builtinId="8" hidden="1"/>
    <cellStyle name="Hyperlink" xfId="7747" builtinId="8" hidden="1"/>
    <cellStyle name="Hyperlink" xfId="7749" builtinId="8" hidden="1"/>
    <cellStyle name="Hyperlink" xfId="7751" builtinId="8" hidden="1"/>
    <cellStyle name="Hyperlink" xfId="7753" builtinId="8" hidden="1"/>
    <cellStyle name="Hyperlink" xfId="7755" builtinId="8" hidden="1"/>
    <cellStyle name="Hyperlink" xfId="7757" builtinId="8" hidden="1"/>
    <cellStyle name="Hyperlink" xfId="7759" builtinId="8" hidden="1"/>
    <cellStyle name="Hyperlink" xfId="7761" builtinId="8" hidden="1"/>
    <cellStyle name="Hyperlink" xfId="7763" builtinId="8" hidden="1"/>
    <cellStyle name="Hyperlink" xfId="7765" builtinId="8" hidden="1"/>
    <cellStyle name="Hyperlink" xfId="7767" builtinId="8" hidden="1"/>
    <cellStyle name="Hyperlink" xfId="7769" builtinId="8" hidden="1"/>
    <cellStyle name="Hyperlink" xfId="7771" builtinId="8" hidden="1"/>
    <cellStyle name="Hyperlink" xfId="7773" builtinId="8" hidden="1"/>
    <cellStyle name="Hyperlink" xfId="7775" builtinId="8" hidden="1"/>
    <cellStyle name="Hyperlink" xfId="7777" builtinId="8" hidden="1"/>
    <cellStyle name="Hyperlink" xfId="7779" builtinId="8" hidden="1"/>
    <cellStyle name="Hyperlink" xfId="7781" builtinId="8" hidden="1"/>
    <cellStyle name="Hyperlink" xfId="7783" builtinId="8" hidden="1"/>
    <cellStyle name="Hyperlink" xfId="7785" builtinId="8" hidden="1"/>
    <cellStyle name="Hyperlink" xfId="7787" builtinId="8" hidden="1"/>
    <cellStyle name="Hyperlink" xfId="7789" builtinId="8" hidden="1"/>
    <cellStyle name="Hyperlink" xfId="7791" builtinId="8" hidden="1"/>
    <cellStyle name="Hyperlink" xfId="7793" builtinId="8" hidden="1"/>
    <cellStyle name="Hyperlink" xfId="7795" builtinId="8" hidden="1"/>
    <cellStyle name="Hyperlink" xfId="7797" builtinId="8" hidden="1"/>
    <cellStyle name="Hyperlink" xfId="7799" builtinId="8" hidden="1"/>
    <cellStyle name="Hyperlink" xfId="7801" builtinId="8" hidden="1"/>
    <cellStyle name="Hyperlink" xfId="7803" builtinId="8" hidden="1"/>
    <cellStyle name="Hyperlink" xfId="7805" builtinId="8" hidden="1"/>
    <cellStyle name="Hyperlink" xfId="7807" builtinId="8" hidden="1"/>
    <cellStyle name="Hyperlink" xfId="7809" builtinId="8" hidden="1"/>
    <cellStyle name="Hyperlink" xfId="7811" builtinId="8" hidden="1"/>
    <cellStyle name="Hyperlink" xfId="7813" builtinId="8" hidden="1"/>
    <cellStyle name="Hyperlink" xfId="7815" builtinId="8" hidden="1"/>
    <cellStyle name="Hyperlink" xfId="7817" builtinId="8" hidden="1"/>
    <cellStyle name="Hyperlink" xfId="7819" builtinId="8" hidden="1"/>
    <cellStyle name="Hyperlink" xfId="7821" builtinId="8" hidden="1"/>
    <cellStyle name="Hyperlink" xfId="7823" builtinId="8" hidden="1"/>
    <cellStyle name="Hyperlink" xfId="7825" builtinId="8" hidden="1"/>
    <cellStyle name="Hyperlink" xfId="7827" builtinId="8" hidden="1"/>
    <cellStyle name="Hyperlink" xfId="7829" builtinId="8" hidden="1"/>
    <cellStyle name="Hyperlink" xfId="7831" builtinId="8" hidden="1"/>
    <cellStyle name="Hyperlink" xfId="7833" builtinId="8" hidden="1"/>
    <cellStyle name="Hyperlink" xfId="7835" builtinId="8" hidden="1"/>
    <cellStyle name="Hyperlink" xfId="7837" builtinId="8" hidden="1"/>
    <cellStyle name="Hyperlink" xfId="7839" builtinId="8" hidden="1"/>
    <cellStyle name="Hyperlink" xfId="7841" builtinId="8" hidden="1"/>
    <cellStyle name="Hyperlink" xfId="7843" builtinId="8" hidden="1"/>
    <cellStyle name="Hyperlink" xfId="7845" builtinId="8" hidden="1"/>
    <cellStyle name="Hyperlink" xfId="7847" builtinId="8" hidden="1"/>
    <cellStyle name="Hyperlink" xfId="7849" builtinId="8" hidden="1"/>
    <cellStyle name="Hyperlink" xfId="7851" builtinId="8" hidden="1"/>
    <cellStyle name="Hyperlink" xfId="7853" builtinId="8" hidden="1"/>
    <cellStyle name="Hyperlink" xfId="7855" builtinId="8" hidden="1"/>
    <cellStyle name="Hyperlink" xfId="7857" builtinId="8" hidden="1"/>
    <cellStyle name="Hyperlink" xfId="7859" builtinId="8" hidden="1"/>
    <cellStyle name="Hyperlink" xfId="7861" builtinId="8" hidden="1"/>
    <cellStyle name="Hyperlink" xfId="7863" builtinId="8" hidden="1"/>
    <cellStyle name="Hyperlink" xfId="7865" builtinId="8" hidden="1"/>
    <cellStyle name="Hyperlink" xfId="7867" builtinId="8" hidden="1"/>
    <cellStyle name="Hyperlink" xfId="7869" builtinId="8" hidden="1"/>
    <cellStyle name="Hyperlink" xfId="7871" builtinId="8" hidden="1"/>
    <cellStyle name="Hyperlink" xfId="7873" builtinId="8" hidden="1"/>
    <cellStyle name="Hyperlink" xfId="7875" builtinId="8" hidden="1"/>
    <cellStyle name="Hyperlink" xfId="7877" builtinId="8" hidden="1"/>
    <cellStyle name="Hyperlink" xfId="7879" builtinId="8" hidden="1"/>
    <cellStyle name="Hyperlink" xfId="7881" builtinId="8" hidden="1"/>
    <cellStyle name="Hyperlink" xfId="7883" builtinId="8" hidden="1"/>
    <cellStyle name="Hyperlink" xfId="7885" builtinId="8" hidden="1"/>
    <cellStyle name="Hyperlink" xfId="7887" builtinId="8" hidden="1"/>
    <cellStyle name="Hyperlink" xfId="7889" builtinId="8" hidden="1"/>
    <cellStyle name="Hyperlink" xfId="7891" builtinId="8" hidden="1"/>
    <cellStyle name="Hyperlink" xfId="7893" builtinId="8" hidden="1"/>
    <cellStyle name="Hyperlink" xfId="7895" builtinId="8" hidden="1"/>
    <cellStyle name="Hyperlink" xfId="7897" builtinId="8" hidden="1"/>
    <cellStyle name="Hyperlink" xfId="7899" builtinId="8" hidden="1"/>
    <cellStyle name="Hyperlink" xfId="7901" builtinId="8" hidden="1"/>
    <cellStyle name="Hyperlink" xfId="7903" builtinId="8" hidden="1"/>
    <cellStyle name="Hyperlink" xfId="7905" builtinId="8" hidden="1"/>
    <cellStyle name="Hyperlink" xfId="7907" builtinId="8" hidden="1"/>
    <cellStyle name="Hyperlink" xfId="7909" builtinId="8" hidden="1"/>
    <cellStyle name="Hyperlink" xfId="7911" builtinId="8" hidden="1"/>
    <cellStyle name="Hyperlink" xfId="7913" builtinId="8" hidden="1"/>
    <cellStyle name="Hyperlink" xfId="7915" builtinId="8" hidden="1"/>
    <cellStyle name="Hyperlink" xfId="7917" builtinId="8" hidden="1"/>
    <cellStyle name="Hyperlink" xfId="7919" builtinId="8" hidden="1"/>
    <cellStyle name="Hyperlink" xfId="7921" builtinId="8" hidden="1"/>
    <cellStyle name="Hyperlink" xfId="7923" builtinId="8" hidden="1"/>
    <cellStyle name="Hyperlink" xfId="7925" builtinId="8" hidden="1"/>
    <cellStyle name="Hyperlink" xfId="7927" builtinId="8" hidden="1"/>
    <cellStyle name="Hyperlink" xfId="7929" builtinId="8" hidden="1"/>
    <cellStyle name="Hyperlink" xfId="7931" builtinId="8" hidden="1"/>
    <cellStyle name="Hyperlink" xfId="7933" builtinId="8" hidden="1"/>
    <cellStyle name="Hyperlink" xfId="7935" builtinId="8" hidden="1"/>
    <cellStyle name="Hyperlink" xfId="7937" builtinId="8" hidden="1"/>
    <cellStyle name="Hyperlink" xfId="7939" builtinId="8" hidden="1"/>
    <cellStyle name="Hyperlink" xfId="7941" builtinId="8" hidden="1"/>
    <cellStyle name="Hyperlink" xfId="7943" builtinId="8" hidden="1"/>
    <cellStyle name="Hyperlink" xfId="7945" builtinId="8" hidden="1"/>
    <cellStyle name="Hyperlink" xfId="7947" builtinId="8" hidden="1"/>
    <cellStyle name="Hyperlink" xfId="7949" builtinId="8" hidden="1"/>
    <cellStyle name="Hyperlink" xfId="7951" builtinId="8" hidden="1"/>
    <cellStyle name="Hyperlink" xfId="7953" builtinId="8" hidden="1"/>
    <cellStyle name="Hyperlink" xfId="7955" builtinId="8" hidden="1"/>
    <cellStyle name="Hyperlink" xfId="7957" builtinId="8" hidden="1"/>
    <cellStyle name="Hyperlink" xfId="7959" builtinId="8" hidden="1"/>
    <cellStyle name="Hyperlink" xfId="7961" builtinId="8" hidden="1"/>
    <cellStyle name="Hyperlink" xfId="7963" builtinId="8" hidden="1"/>
    <cellStyle name="Hyperlink" xfId="7965" builtinId="8" hidden="1"/>
    <cellStyle name="Hyperlink" xfId="7967" builtinId="8" hidden="1"/>
    <cellStyle name="Hyperlink" xfId="7969" builtinId="8" hidden="1"/>
    <cellStyle name="Hyperlink" xfId="7971" builtinId="8" hidden="1"/>
    <cellStyle name="Hyperlink" xfId="7973" builtinId="8" hidden="1"/>
    <cellStyle name="Hyperlink" xfId="7975" builtinId="8" hidden="1"/>
    <cellStyle name="Hyperlink" xfId="7977" builtinId="8" hidden="1"/>
    <cellStyle name="Hyperlink" xfId="7979" builtinId="8" hidden="1"/>
    <cellStyle name="Hyperlink" xfId="7981" builtinId="8" hidden="1"/>
    <cellStyle name="Hyperlink" xfId="7983" builtinId="8" hidden="1"/>
    <cellStyle name="Hyperlink" xfId="7985" builtinId="8" hidden="1"/>
    <cellStyle name="Hyperlink" xfId="7987" builtinId="8" hidden="1"/>
    <cellStyle name="Hyperlink" xfId="7989" builtinId="8" hidden="1"/>
    <cellStyle name="Hyperlink" xfId="7991" builtinId="8" hidden="1"/>
    <cellStyle name="Hyperlink" xfId="7993" builtinId="8" hidden="1"/>
    <cellStyle name="Hyperlink" xfId="7995" builtinId="8" hidden="1"/>
    <cellStyle name="Hyperlink" xfId="7997" builtinId="8" hidden="1"/>
    <cellStyle name="Hyperlink" xfId="7999" builtinId="8" hidden="1"/>
    <cellStyle name="Hyperlink" xfId="8001" builtinId="8" hidden="1"/>
    <cellStyle name="Hyperlink" xfId="8003" builtinId="8" hidden="1"/>
    <cellStyle name="Hyperlink" xfId="8005" builtinId="8" hidden="1"/>
    <cellStyle name="Hyperlink" xfId="8007" builtinId="8" hidden="1"/>
    <cellStyle name="Hyperlink" xfId="8009" builtinId="8" hidden="1"/>
    <cellStyle name="Hyperlink" xfId="8011" builtinId="8" hidden="1"/>
    <cellStyle name="Hyperlink" xfId="8013" builtinId="8" hidden="1"/>
    <cellStyle name="Hyperlink" xfId="8015" builtinId="8" hidden="1"/>
    <cellStyle name="Hyperlink" xfId="8017" builtinId="8" hidden="1"/>
    <cellStyle name="Hyperlink" xfId="8019" builtinId="8" hidden="1"/>
    <cellStyle name="Hyperlink" xfId="8021" builtinId="8" hidden="1"/>
    <cellStyle name="Hyperlink" xfId="8023" builtinId="8" hidden="1"/>
    <cellStyle name="Hyperlink" xfId="8025" builtinId="8" hidden="1"/>
    <cellStyle name="Hyperlink" xfId="8027" builtinId="8" hidden="1"/>
    <cellStyle name="Hyperlink" xfId="8029" builtinId="8" hidden="1"/>
    <cellStyle name="Hyperlink" xfId="8031" builtinId="8" hidden="1"/>
    <cellStyle name="Hyperlink" xfId="8033" builtinId="8" hidden="1"/>
    <cellStyle name="Hyperlink" xfId="8035" builtinId="8" hidden="1"/>
    <cellStyle name="Hyperlink" xfId="8037" builtinId="8" hidden="1"/>
    <cellStyle name="Hyperlink" xfId="8039" builtinId="8" hidden="1"/>
    <cellStyle name="Hyperlink" xfId="8041" builtinId="8" hidden="1"/>
    <cellStyle name="Hyperlink" xfId="8043" builtinId="8" hidden="1"/>
    <cellStyle name="Hyperlink" xfId="8045" builtinId="8" hidden="1"/>
    <cellStyle name="Hyperlink" xfId="8047" builtinId="8" hidden="1"/>
    <cellStyle name="Hyperlink" xfId="8049" builtinId="8" hidden="1"/>
    <cellStyle name="Hyperlink" xfId="8051" builtinId="8" hidden="1"/>
    <cellStyle name="Hyperlink" xfId="8053" builtinId="8" hidden="1"/>
    <cellStyle name="Hyperlink" xfId="8055" builtinId="8" hidden="1"/>
    <cellStyle name="Hyperlink" xfId="8057" builtinId="8" hidden="1"/>
    <cellStyle name="Hyperlink" xfId="8059" builtinId="8" hidden="1"/>
    <cellStyle name="Hyperlink" xfId="8061" builtinId="8" hidden="1"/>
    <cellStyle name="Hyperlink" xfId="8063" builtinId="8" hidden="1"/>
    <cellStyle name="Hyperlink" xfId="8065" builtinId="8" hidden="1"/>
    <cellStyle name="Hyperlink" xfId="8067" builtinId="8" hidden="1"/>
    <cellStyle name="Hyperlink" xfId="8069" builtinId="8" hidden="1"/>
    <cellStyle name="Hyperlink" xfId="8071" builtinId="8" hidden="1"/>
    <cellStyle name="Hyperlink" xfId="8073" builtinId="8" hidden="1"/>
    <cellStyle name="Hyperlink" xfId="8075" builtinId="8" hidden="1"/>
    <cellStyle name="Hyperlink" xfId="8077" builtinId="8" hidden="1"/>
    <cellStyle name="Hyperlink" xfId="8079" builtinId="8" hidden="1"/>
    <cellStyle name="Hyperlink" xfId="8081" builtinId="8" hidden="1"/>
    <cellStyle name="Hyperlink" xfId="8083" builtinId="8" hidden="1"/>
    <cellStyle name="Hyperlink" xfId="8085" builtinId="8" hidden="1"/>
    <cellStyle name="Hyperlink" xfId="8087" builtinId="8" hidden="1"/>
    <cellStyle name="Hyperlink" xfId="8089" builtinId="8" hidden="1"/>
    <cellStyle name="Hyperlink" xfId="8091" builtinId="8" hidden="1"/>
    <cellStyle name="Hyperlink" xfId="8093" builtinId="8" hidden="1"/>
    <cellStyle name="Hyperlink" xfId="8095" builtinId="8" hidden="1"/>
    <cellStyle name="Hyperlink" xfId="8097" builtinId="8" hidden="1"/>
    <cellStyle name="Hyperlink" xfId="8099" builtinId="8" hidden="1"/>
    <cellStyle name="Hyperlink" xfId="8101" builtinId="8" hidden="1"/>
    <cellStyle name="Hyperlink" xfId="8103" builtinId="8" hidden="1"/>
    <cellStyle name="Hyperlink" xfId="8105" builtinId="8" hidden="1"/>
    <cellStyle name="Hyperlink" xfId="8107" builtinId="8" hidden="1"/>
    <cellStyle name="Hyperlink" xfId="8109" builtinId="8" hidden="1"/>
    <cellStyle name="Hyperlink" xfId="8111" builtinId="8" hidden="1"/>
    <cellStyle name="Hyperlink" xfId="8113" builtinId="8" hidden="1"/>
    <cellStyle name="Hyperlink" xfId="8115" builtinId="8" hidden="1"/>
    <cellStyle name="Hyperlink" xfId="8117" builtinId="8" hidden="1"/>
    <cellStyle name="Hyperlink" xfId="8119" builtinId="8" hidden="1"/>
    <cellStyle name="Hyperlink" xfId="8121" builtinId="8" hidden="1"/>
    <cellStyle name="Hyperlink" xfId="8123" builtinId="8" hidden="1"/>
    <cellStyle name="Hyperlink" xfId="8132" builtinId="8" hidden="1"/>
    <cellStyle name="Hyperlink" xfId="8134" builtinId="8" hidden="1"/>
    <cellStyle name="Hyperlink" xfId="8136" builtinId="8" hidden="1"/>
    <cellStyle name="Hyperlink" xfId="8138" builtinId="8" hidden="1"/>
    <cellStyle name="Hyperlink" xfId="8140" builtinId="8" hidden="1"/>
    <cellStyle name="Hyperlink" xfId="8142" builtinId="8" hidden="1"/>
    <cellStyle name="Hyperlink" xfId="8144" builtinId="8" hidden="1"/>
    <cellStyle name="Hyperlink" xfId="8146" builtinId="8" hidden="1"/>
    <cellStyle name="Hyperlink" xfId="8148" builtinId="8" hidden="1"/>
    <cellStyle name="Hyperlink" xfId="8150" builtinId="8" hidden="1"/>
    <cellStyle name="Hyperlink" xfId="8152" builtinId="8" hidden="1"/>
    <cellStyle name="Hyperlink" xfId="8154" builtinId="8" hidden="1"/>
    <cellStyle name="Hyperlink" xfId="8156" builtinId="8" hidden="1"/>
    <cellStyle name="Hyperlink" xfId="8158" builtinId="8" hidden="1"/>
    <cellStyle name="Hyperlink" xfId="8160" builtinId="8" hidden="1"/>
    <cellStyle name="Hyperlink" xfId="8162" builtinId="8" hidden="1"/>
    <cellStyle name="Hyperlink" xfId="8164" builtinId="8" hidden="1"/>
    <cellStyle name="Hyperlink" xfId="8166" builtinId="8" hidden="1"/>
    <cellStyle name="Hyperlink" xfId="8168" builtinId="8" hidden="1"/>
    <cellStyle name="Hyperlink" xfId="8170" builtinId="8" hidden="1"/>
    <cellStyle name="Hyperlink" xfId="8172" builtinId="8" hidden="1"/>
    <cellStyle name="Hyperlink" xfId="8174" builtinId="8" hidden="1"/>
    <cellStyle name="Hyperlink" xfId="8176" builtinId="8" hidden="1"/>
    <cellStyle name="Hyperlink" xfId="8178" builtinId="8" hidden="1"/>
    <cellStyle name="Hyperlink" xfId="8180" builtinId="8" hidden="1"/>
    <cellStyle name="Hyperlink" xfId="8182" builtinId="8" hidden="1"/>
    <cellStyle name="Hyperlink" xfId="8184" builtinId="8" hidden="1"/>
    <cellStyle name="Hyperlink" xfId="8186" builtinId="8" hidden="1"/>
    <cellStyle name="Hyperlink" xfId="8188" builtinId="8" hidden="1"/>
    <cellStyle name="Hyperlink" xfId="8190" builtinId="8" hidden="1"/>
    <cellStyle name="Hyperlink" xfId="8192" builtinId="8" hidden="1"/>
    <cellStyle name="Hyperlink" xfId="8194" builtinId="8" hidden="1"/>
    <cellStyle name="Hyperlink" xfId="8196" builtinId="8" hidden="1"/>
    <cellStyle name="Hyperlink" xfId="8198" builtinId="8" hidden="1"/>
    <cellStyle name="Hyperlink" xfId="8200" builtinId="8" hidden="1"/>
    <cellStyle name="Hyperlink" xfId="8202" builtinId="8" hidden="1"/>
    <cellStyle name="Hyperlink" xfId="8204" builtinId="8" hidden="1"/>
    <cellStyle name="Hyperlink" xfId="8206" builtinId="8" hidden="1"/>
    <cellStyle name="Hyperlink" xfId="8208" builtinId="8" hidden="1"/>
    <cellStyle name="Hyperlink" xfId="8210" builtinId="8" hidden="1"/>
    <cellStyle name="Hyperlink" xfId="8212" builtinId="8" hidden="1"/>
    <cellStyle name="Hyperlink" xfId="8214" builtinId="8" hidden="1"/>
    <cellStyle name="Hyperlink" xfId="8216" builtinId="8" hidden="1"/>
    <cellStyle name="Hyperlink" xfId="8218" builtinId="8" hidden="1"/>
    <cellStyle name="Hyperlink" xfId="8220" builtinId="8" hidden="1"/>
    <cellStyle name="Hyperlink" xfId="8222" builtinId="8" hidden="1"/>
    <cellStyle name="Hyperlink" xfId="8224" builtinId="8" hidden="1"/>
    <cellStyle name="Hyperlink" xfId="8226" builtinId="8" hidden="1"/>
    <cellStyle name="Hyperlink" xfId="8228" builtinId="8" hidden="1"/>
    <cellStyle name="Hyperlink" xfId="8230" builtinId="8" hidden="1"/>
    <cellStyle name="Hyperlink" xfId="8232" builtinId="8" hidden="1"/>
    <cellStyle name="Hyperlink" xfId="8234" builtinId="8" hidden="1"/>
    <cellStyle name="Hyperlink" xfId="8236" builtinId="8" hidden="1"/>
    <cellStyle name="Hyperlink" xfId="8238" builtinId="8" hidden="1"/>
    <cellStyle name="Hyperlink" xfId="8240" builtinId="8" hidden="1"/>
    <cellStyle name="Hyperlink" xfId="8242" builtinId="8" hidden="1"/>
    <cellStyle name="Hyperlink" xfId="8244" builtinId="8" hidden="1"/>
    <cellStyle name="Hyperlink" xfId="8246" builtinId="8" hidden="1"/>
    <cellStyle name="Hyperlink" xfId="8248" builtinId="8" hidden="1"/>
    <cellStyle name="Hyperlink" xfId="8250" builtinId="8" hidden="1"/>
    <cellStyle name="Hyperlink" xfId="8252" builtinId="8" hidden="1"/>
    <cellStyle name="Hyperlink" xfId="8254" builtinId="8" hidden="1"/>
    <cellStyle name="Hyperlink" xfId="8256" builtinId="8" hidden="1"/>
    <cellStyle name="Hyperlink" xfId="8258" builtinId="8" hidden="1"/>
    <cellStyle name="Hyperlink" xfId="8260" builtinId="8" hidden="1"/>
    <cellStyle name="Hyperlink" xfId="8262" builtinId="8" hidden="1"/>
    <cellStyle name="Hyperlink" xfId="8264" builtinId="8" hidden="1"/>
    <cellStyle name="Hyperlink" xfId="8266" builtinId="8" hidden="1"/>
    <cellStyle name="Hyperlink" xfId="8268" builtinId="8" hidden="1"/>
    <cellStyle name="Hyperlink" xfId="8270" builtinId="8" hidden="1"/>
    <cellStyle name="Hyperlink" xfId="8272" builtinId="8" hidden="1"/>
    <cellStyle name="Hyperlink" xfId="8274" builtinId="8" hidden="1"/>
    <cellStyle name="Hyperlink" xfId="8276" builtinId="8" hidden="1"/>
    <cellStyle name="Hyperlink" xfId="8278" builtinId="8" hidden="1"/>
    <cellStyle name="Hyperlink" xfId="8280" builtinId="8" hidden="1"/>
    <cellStyle name="Hyperlink" xfId="8282" builtinId="8" hidden="1"/>
    <cellStyle name="Hyperlink" xfId="8284" builtinId="8" hidden="1"/>
    <cellStyle name="Hyperlink" xfId="8286" builtinId="8" hidden="1"/>
    <cellStyle name="Hyperlink" xfId="8288" builtinId="8" hidden="1"/>
    <cellStyle name="Hyperlink" xfId="8290" builtinId="8" hidden="1"/>
    <cellStyle name="Hyperlink" xfId="8292" builtinId="8" hidden="1"/>
    <cellStyle name="Hyperlink" xfId="8294" builtinId="8" hidden="1"/>
    <cellStyle name="Hyperlink" xfId="8296" builtinId="8" hidden="1"/>
    <cellStyle name="Hyperlink" xfId="8298" builtinId="8" hidden="1"/>
    <cellStyle name="Hyperlink" xfId="8300" builtinId="8" hidden="1"/>
    <cellStyle name="Hyperlink" xfId="8302" builtinId="8" hidden="1"/>
    <cellStyle name="Hyperlink" xfId="8304" builtinId="8" hidden="1"/>
    <cellStyle name="Hyperlink" xfId="8306" builtinId="8" hidden="1"/>
    <cellStyle name="Hyperlink" xfId="8308" builtinId="8" hidden="1"/>
    <cellStyle name="Hyperlink" xfId="8310" builtinId="8" hidden="1"/>
    <cellStyle name="Hyperlink" xfId="8312" builtinId="8" hidden="1"/>
    <cellStyle name="Hyperlink" xfId="8314" builtinId="8" hidden="1"/>
    <cellStyle name="Hyperlink" xfId="8316" builtinId="8" hidden="1"/>
    <cellStyle name="Hyperlink" xfId="8318" builtinId="8" hidden="1"/>
    <cellStyle name="Hyperlink" xfId="8320" builtinId="8" hidden="1"/>
    <cellStyle name="Hyperlink" xfId="8322" builtinId="8" hidden="1"/>
    <cellStyle name="Hyperlink" xfId="8324" builtinId="8" hidden="1"/>
    <cellStyle name="Hyperlink" xfId="8326" builtinId="8" hidden="1"/>
    <cellStyle name="Hyperlink" xfId="8328" builtinId="8" hidden="1"/>
    <cellStyle name="Hyperlink" xfId="8330" builtinId="8" hidden="1"/>
    <cellStyle name="Hyperlink" xfId="8332" builtinId="8" hidden="1"/>
    <cellStyle name="Hyperlink" xfId="8334" builtinId="8" hidden="1"/>
    <cellStyle name="Hyperlink" xfId="8336" builtinId="8" hidden="1"/>
    <cellStyle name="Hyperlink" xfId="8338" builtinId="8" hidden="1"/>
    <cellStyle name="Hyperlink" xfId="8340" builtinId="8" hidden="1"/>
    <cellStyle name="Hyperlink" xfId="8342" builtinId="8" hidden="1"/>
    <cellStyle name="Hyperlink" xfId="8344" builtinId="8" hidden="1"/>
    <cellStyle name="Hyperlink" xfId="8346" builtinId="8" hidden="1"/>
    <cellStyle name="Hyperlink" xfId="8348" builtinId="8" hidden="1"/>
    <cellStyle name="Hyperlink" xfId="8350" builtinId="8" hidden="1"/>
    <cellStyle name="Hyperlink" xfId="8352" builtinId="8" hidden="1"/>
    <cellStyle name="Hyperlink" xfId="8354" builtinId="8" hidden="1"/>
    <cellStyle name="Hyperlink" xfId="8356" builtinId="8" hidden="1"/>
    <cellStyle name="Hyperlink" xfId="8358" builtinId="8" hidden="1"/>
    <cellStyle name="Hyperlink" xfId="8360" builtinId="8" hidden="1"/>
    <cellStyle name="Hyperlink" xfId="8362" builtinId="8" hidden="1"/>
    <cellStyle name="Hyperlink" xfId="8364" builtinId="8" hidden="1"/>
    <cellStyle name="Hyperlink" xfId="8366" builtinId="8" hidden="1"/>
    <cellStyle name="Hyperlink" xfId="8368" builtinId="8" hidden="1"/>
    <cellStyle name="Hyperlink" xfId="8370" builtinId="8" hidden="1"/>
    <cellStyle name="Hyperlink" xfId="8372" builtinId="8" hidden="1"/>
    <cellStyle name="Hyperlink" xfId="8374" builtinId="8" hidden="1"/>
    <cellStyle name="Hyperlink" xfId="8376" builtinId="8" hidden="1"/>
    <cellStyle name="Hyperlink" xfId="8378" builtinId="8" hidden="1"/>
    <cellStyle name="Hyperlink" xfId="8380" builtinId="8" hidden="1"/>
    <cellStyle name="Hyperlink" xfId="8382" builtinId="8" hidden="1"/>
    <cellStyle name="Hyperlink" xfId="8384" builtinId="8" hidden="1"/>
    <cellStyle name="Hyperlink" xfId="8386" builtinId="8" hidden="1"/>
    <cellStyle name="Hyperlink" xfId="8388" builtinId="8" hidden="1"/>
    <cellStyle name="Hyperlink" xfId="8390" builtinId="8" hidden="1"/>
    <cellStyle name="Hyperlink" xfId="8392" builtinId="8" hidden="1"/>
    <cellStyle name="Hyperlink" xfId="8394" builtinId="8" hidden="1"/>
    <cellStyle name="Hyperlink" xfId="8396" builtinId="8" hidden="1"/>
    <cellStyle name="Hyperlink" xfId="8398" builtinId="8" hidden="1"/>
    <cellStyle name="Hyperlink" xfId="8400" builtinId="8" hidden="1"/>
    <cellStyle name="Hyperlink" xfId="8402" builtinId="8" hidden="1"/>
    <cellStyle name="Hyperlink" xfId="8404" builtinId="8" hidden="1"/>
    <cellStyle name="Hyperlink" xfId="8406" builtinId="8" hidden="1"/>
    <cellStyle name="Hyperlink" xfId="8408" builtinId="8" hidden="1"/>
    <cellStyle name="Hyperlink" xfId="8410" builtinId="8" hidden="1"/>
    <cellStyle name="Hyperlink" xfId="8412" builtinId="8" hidden="1"/>
    <cellStyle name="Hyperlink" xfId="8414" builtinId="8" hidden="1"/>
    <cellStyle name="Hyperlink" xfId="8416" builtinId="8" hidden="1"/>
    <cellStyle name="Hyperlink" xfId="8418" builtinId="8" hidden="1"/>
    <cellStyle name="Hyperlink" xfId="8420" builtinId="8" hidden="1"/>
    <cellStyle name="Hyperlink" xfId="8422" builtinId="8" hidden="1"/>
    <cellStyle name="Hyperlink" xfId="8424" builtinId="8" hidden="1"/>
    <cellStyle name="Hyperlink" xfId="8426" builtinId="8" hidden="1"/>
    <cellStyle name="Hyperlink" xfId="8428" builtinId="8" hidden="1"/>
    <cellStyle name="Hyperlink" xfId="8430" builtinId="8" hidden="1"/>
    <cellStyle name="Hyperlink" xfId="8432" builtinId="8" hidden="1"/>
    <cellStyle name="Hyperlink" xfId="8434" builtinId="8" hidden="1"/>
    <cellStyle name="Hyperlink" xfId="8436" builtinId="8" hidden="1"/>
    <cellStyle name="Hyperlink" xfId="8438" builtinId="8" hidden="1"/>
    <cellStyle name="Hyperlink" xfId="8440" builtinId="8" hidden="1"/>
    <cellStyle name="Hyperlink" xfId="8442" builtinId="8" hidden="1"/>
    <cellStyle name="Hyperlink" xfId="8444" builtinId="8" hidden="1"/>
    <cellStyle name="Hyperlink" xfId="8446" builtinId="8" hidden="1"/>
    <cellStyle name="Hyperlink" xfId="8448" builtinId="8" hidden="1"/>
    <cellStyle name="Hyperlink" xfId="8450" builtinId="8" hidden="1"/>
    <cellStyle name="Hyperlink" xfId="8452" builtinId="8" hidden="1"/>
    <cellStyle name="Hyperlink" xfId="8454" builtinId="8" hidden="1"/>
    <cellStyle name="Hyperlink" xfId="8456" builtinId="8" hidden="1"/>
    <cellStyle name="Hyperlink" xfId="8458" builtinId="8" hidden="1"/>
    <cellStyle name="Hyperlink" xfId="8460" builtinId="8" hidden="1"/>
    <cellStyle name="Hyperlink" xfId="8462" builtinId="8" hidden="1"/>
    <cellStyle name="Hyperlink" xfId="8464" builtinId="8" hidden="1"/>
    <cellStyle name="Hyperlink" xfId="8466" builtinId="8" hidden="1"/>
    <cellStyle name="Hyperlink" xfId="8468" builtinId="8" hidden="1"/>
    <cellStyle name="Hyperlink" xfId="8470" builtinId="8" hidden="1"/>
    <cellStyle name="Hyperlink" xfId="8472" builtinId="8" hidden="1"/>
    <cellStyle name="Hyperlink" xfId="8474" builtinId="8" hidden="1"/>
    <cellStyle name="Hyperlink" xfId="8476" builtinId="8" hidden="1"/>
    <cellStyle name="Hyperlink" xfId="8478" builtinId="8" hidden="1"/>
    <cellStyle name="Hyperlink" xfId="8480" builtinId="8" hidden="1"/>
    <cellStyle name="Hyperlink" xfId="8482" builtinId="8" hidden="1"/>
    <cellStyle name="Hyperlink" xfId="8484" builtinId="8" hidden="1"/>
    <cellStyle name="Hyperlink" xfId="8486" builtinId="8" hidden="1"/>
    <cellStyle name="Hyperlink" xfId="8488" builtinId="8" hidden="1"/>
    <cellStyle name="Hyperlink" xfId="8490" builtinId="8" hidden="1"/>
    <cellStyle name="Hyperlink" xfId="8492" builtinId="8" hidden="1"/>
    <cellStyle name="Hyperlink" xfId="8494" builtinId="8" hidden="1"/>
    <cellStyle name="Hyperlink" xfId="8496" builtinId="8" hidden="1"/>
    <cellStyle name="Hyperlink" xfId="8498" builtinId="8" hidden="1"/>
    <cellStyle name="Hyperlink" xfId="8500" builtinId="8" hidden="1"/>
    <cellStyle name="Hyperlink" xfId="8502" builtinId="8" hidden="1"/>
    <cellStyle name="Hyperlink" xfId="8504" builtinId="8" hidden="1"/>
    <cellStyle name="Hyperlink" xfId="8506" builtinId="8" hidden="1"/>
    <cellStyle name="Hyperlink" xfId="8508" builtinId="8" hidden="1"/>
    <cellStyle name="Hyperlink" xfId="8510" builtinId="8" hidden="1"/>
    <cellStyle name="Hyperlink" xfId="8512" builtinId="8" hidden="1"/>
    <cellStyle name="Hyperlink" xfId="8514" builtinId="8" hidden="1"/>
    <cellStyle name="Hyperlink" xfId="8516" builtinId="8" hidden="1"/>
    <cellStyle name="Hyperlink" xfId="8518" builtinId="8" hidden="1"/>
    <cellStyle name="Hyperlink" xfId="8520" builtinId="8" hidden="1"/>
    <cellStyle name="Hyperlink" xfId="8522" builtinId="8" hidden="1"/>
    <cellStyle name="Hyperlink" xfId="8524" builtinId="8" hidden="1"/>
    <cellStyle name="Hyperlink" xfId="8526" builtinId="8" hidden="1"/>
    <cellStyle name="Hyperlink" xfId="8528" builtinId="8" hidden="1"/>
    <cellStyle name="Hyperlink" xfId="8530" builtinId="8" hidden="1"/>
    <cellStyle name="Hyperlink" xfId="8532" builtinId="8" hidden="1"/>
    <cellStyle name="Hyperlink" xfId="8534" builtinId="8" hidden="1"/>
    <cellStyle name="Hyperlink" xfId="8536" builtinId="8" hidden="1"/>
    <cellStyle name="Hyperlink" xfId="8538" builtinId="8" hidden="1"/>
    <cellStyle name="Hyperlink" xfId="8540" builtinId="8" hidden="1"/>
    <cellStyle name="Hyperlink" xfId="8542" builtinId="8" hidden="1"/>
    <cellStyle name="Hyperlink" xfId="8544" builtinId="8" hidden="1"/>
    <cellStyle name="Hyperlink" xfId="8546" builtinId="8" hidden="1"/>
    <cellStyle name="Hyperlink" xfId="8548" builtinId="8" hidden="1"/>
    <cellStyle name="Hyperlink" xfId="8550" builtinId="8" hidden="1"/>
    <cellStyle name="Hyperlink" xfId="8552" builtinId="8" hidden="1"/>
    <cellStyle name="Hyperlink" xfId="8554" builtinId="8" hidden="1"/>
    <cellStyle name="Hyperlink" xfId="8556" builtinId="8" hidden="1"/>
    <cellStyle name="Hyperlink" xfId="8558" builtinId="8" hidden="1"/>
    <cellStyle name="Hyperlink" xfId="8560" builtinId="8" hidden="1"/>
    <cellStyle name="Hyperlink" xfId="8562" builtinId="8" hidden="1"/>
    <cellStyle name="Hyperlink" xfId="8564" builtinId="8" hidden="1"/>
    <cellStyle name="Hyperlink" xfId="8566" builtinId="8" hidden="1"/>
    <cellStyle name="Hyperlink" xfId="8568" builtinId="8" hidden="1"/>
    <cellStyle name="Hyperlink" xfId="8570" builtinId="8" hidden="1"/>
    <cellStyle name="Hyperlink" xfId="8572" builtinId="8" hidden="1"/>
    <cellStyle name="Hyperlink" xfId="8574" builtinId="8" hidden="1"/>
    <cellStyle name="Hyperlink" xfId="8576" builtinId="8" hidden="1"/>
    <cellStyle name="Hyperlink" xfId="8578" builtinId="8" hidden="1"/>
    <cellStyle name="Hyperlink" xfId="8580" builtinId="8" hidden="1"/>
    <cellStyle name="Hyperlink" xfId="8582" builtinId="8" hidden="1"/>
    <cellStyle name="Hyperlink" xfId="8584" builtinId="8" hidden="1"/>
    <cellStyle name="Hyperlink" xfId="8586" builtinId="8" hidden="1"/>
    <cellStyle name="Hyperlink" xfId="8588" builtinId="8" hidden="1"/>
    <cellStyle name="Hyperlink" xfId="8594" builtinId="8" hidden="1"/>
    <cellStyle name="Hyperlink" xfId="8596" builtinId="8" hidden="1"/>
    <cellStyle name="Hyperlink" xfId="8598" builtinId="8" hidden="1"/>
    <cellStyle name="Hyperlink" xfId="8600" builtinId="8" hidden="1"/>
    <cellStyle name="Hyperlink" xfId="8602" builtinId="8" hidden="1"/>
    <cellStyle name="Hyperlink" xfId="8604" builtinId="8" hidden="1"/>
    <cellStyle name="Hyperlink" xfId="8606" builtinId="8" hidden="1"/>
    <cellStyle name="Hyperlink" xfId="8608" builtinId="8" hidden="1"/>
    <cellStyle name="Hyperlink" xfId="8610" builtinId="8" hidden="1"/>
    <cellStyle name="Hyperlink" xfId="8612" builtinId="8" hidden="1"/>
    <cellStyle name="Hyperlink" xfId="8614" builtinId="8" hidden="1"/>
    <cellStyle name="Hyperlink" xfId="8616" builtinId="8" hidden="1"/>
    <cellStyle name="Hyperlink" xfId="8618" builtinId="8" hidden="1"/>
    <cellStyle name="Hyperlink" xfId="8620" builtinId="8" hidden="1"/>
    <cellStyle name="Hyperlink" xfId="8622" builtinId="8" hidden="1"/>
    <cellStyle name="Hyperlink" xfId="8624" builtinId="8" hidden="1"/>
    <cellStyle name="Hyperlink" xfId="8626" builtinId="8" hidden="1"/>
    <cellStyle name="Hyperlink" xfId="8628" builtinId="8" hidden="1"/>
    <cellStyle name="Hyperlink" xfId="8630" builtinId="8" hidden="1"/>
    <cellStyle name="Hyperlink" xfId="8632" builtinId="8" hidden="1"/>
    <cellStyle name="Hyperlink" xfId="8634" builtinId="8" hidden="1"/>
    <cellStyle name="Hyperlink" xfId="8636" builtinId="8" hidden="1"/>
    <cellStyle name="Hyperlink" xfId="8638" builtinId="8" hidden="1"/>
    <cellStyle name="Hyperlink" xfId="8640" builtinId="8" hidden="1"/>
    <cellStyle name="Hyperlink" xfId="8642" builtinId="8" hidden="1"/>
    <cellStyle name="Hyperlink" xfId="8644" builtinId="8" hidden="1"/>
    <cellStyle name="Hyperlink" xfId="8646" builtinId="8" hidden="1"/>
    <cellStyle name="Hyperlink" xfId="8648" builtinId="8" hidden="1"/>
    <cellStyle name="Hyperlink" xfId="8650" builtinId="8" hidden="1"/>
    <cellStyle name="Hyperlink" xfId="8652" builtinId="8" hidden="1"/>
    <cellStyle name="Hyperlink" xfId="8654" builtinId="8" hidden="1"/>
    <cellStyle name="Hyperlink" xfId="8656" builtinId="8" hidden="1"/>
    <cellStyle name="Hyperlink" xfId="8658" builtinId="8" hidden="1"/>
    <cellStyle name="Hyperlink" xfId="8660" builtinId="8" hidden="1"/>
    <cellStyle name="Hyperlink" xfId="8662" builtinId="8" hidden="1"/>
    <cellStyle name="Hyperlink" xfId="8664" builtinId="8" hidden="1"/>
    <cellStyle name="Hyperlink" xfId="8666" builtinId="8" hidden="1"/>
    <cellStyle name="Hyperlink" xfId="8668" builtinId="8" hidden="1"/>
    <cellStyle name="Hyperlink" xfId="8670" builtinId="8" hidden="1"/>
    <cellStyle name="Hyperlink" xfId="8672" builtinId="8" hidden="1"/>
    <cellStyle name="Hyperlink" xfId="8674" builtinId="8" hidden="1"/>
    <cellStyle name="Hyperlink" xfId="8676" builtinId="8" hidden="1"/>
    <cellStyle name="Hyperlink" xfId="8678" builtinId="8" hidden="1"/>
    <cellStyle name="Hyperlink" xfId="8680" builtinId="8" hidden="1"/>
    <cellStyle name="Hyperlink" xfId="8682" builtinId="8" hidden="1"/>
    <cellStyle name="Hyperlink" xfId="8684" builtinId="8" hidden="1"/>
    <cellStyle name="Hyperlink" xfId="8686" builtinId="8" hidden="1"/>
    <cellStyle name="Hyperlink" xfId="8688" builtinId="8" hidden="1"/>
    <cellStyle name="Hyperlink" xfId="8690" builtinId="8" hidden="1"/>
    <cellStyle name="Hyperlink" xfId="8692" builtinId="8" hidden="1"/>
    <cellStyle name="Hyperlink" xfId="8694" builtinId="8" hidden="1"/>
    <cellStyle name="Hyperlink" xfId="8696" builtinId="8" hidden="1"/>
    <cellStyle name="Hyperlink" xfId="8698" builtinId="8" hidden="1"/>
    <cellStyle name="Hyperlink" xfId="8700" builtinId="8" hidden="1"/>
    <cellStyle name="Hyperlink" xfId="8702" builtinId="8" hidden="1"/>
    <cellStyle name="Hyperlink" xfId="8704" builtinId="8" hidden="1"/>
    <cellStyle name="Hyperlink" xfId="8706" builtinId="8" hidden="1"/>
    <cellStyle name="Hyperlink" xfId="8708" builtinId="8" hidden="1"/>
    <cellStyle name="Hyperlink" xfId="8710" builtinId="8" hidden="1"/>
    <cellStyle name="Hyperlink" xfId="8712" builtinId="8" hidden="1"/>
    <cellStyle name="Hyperlink" xfId="8714" builtinId="8" hidden="1"/>
    <cellStyle name="Hyperlink" xfId="8716" builtinId="8" hidden="1"/>
    <cellStyle name="Hyperlink" xfId="8718" builtinId="8" hidden="1"/>
    <cellStyle name="Hyperlink" xfId="8720" builtinId="8" hidden="1"/>
    <cellStyle name="Hyperlink" xfId="8131" builtinId="8" hidden="1"/>
    <cellStyle name="Hyperlink" xfId="8129" builtinId="8" hidden="1"/>
    <cellStyle name="Hyperlink" xfId="8127" builtinId="8" hidden="1"/>
    <cellStyle name="Hyperlink" xfId="8743" builtinId="8" hidden="1"/>
    <cellStyle name="Hyperlink" xfId="8737" builtinId="8" hidden="1"/>
    <cellStyle name="Hyperlink" xfId="8728" builtinId="8" hidden="1"/>
    <cellStyle name="Hyperlink" xfId="8726" builtinId="8" hidden="1"/>
    <cellStyle name="Hyperlink" xfId="8731" builtinId="8" hidden="1"/>
    <cellStyle name="Hyperlink" xfId="8591" builtinId="8" hidden="1"/>
    <cellStyle name="Hyperlink" xfId="8724" builtinId="8" hidden="1"/>
    <cellStyle name="Hyperlink" xfId="8725" builtinId="8" hidden="1"/>
    <cellStyle name="Hyperlink" xfId="8130" builtinId="8" hidden="1"/>
    <cellStyle name="Hyperlink" xfId="8738" builtinId="8" hidden="1"/>
    <cellStyle name="Hyperlink" xfId="8729" builtinId="8" hidden="1"/>
    <cellStyle name="Hyperlink" xfId="8740" builtinId="8" hidden="1"/>
    <cellStyle name="Hyperlink" xfId="8727" builtinId="8" hidden="1"/>
    <cellStyle name="Hyperlink" xfId="7282" builtinId="8" hidden="1"/>
    <cellStyle name="Hyperlink" xfId="8745" builtinId="8" hidden="1"/>
    <cellStyle name="Hyperlink" xfId="8747" builtinId="8" hidden="1"/>
    <cellStyle name="Hyperlink" xfId="8749" builtinId="8" hidden="1"/>
    <cellStyle name="Hyperlink" xfId="8751" builtinId="8" hidden="1"/>
    <cellStyle name="Hyperlink" xfId="8753" builtinId="8" hidden="1"/>
    <cellStyle name="Hyperlink" xfId="8755" builtinId="8" hidden="1"/>
    <cellStyle name="Hyperlink" xfId="8757" builtinId="8" hidden="1"/>
    <cellStyle name="Hyperlink" xfId="8759" builtinId="8" hidden="1"/>
    <cellStyle name="Hyperlink" xfId="8761" builtinId="8" hidden="1"/>
    <cellStyle name="Hyperlink" xfId="8763" builtinId="8" hidden="1"/>
    <cellStyle name="Hyperlink" xfId="8765" builtinId="8" hidden="1"/>
    <cellStyle name="Hyperlink" xfId="8767" builtinId="8" hidden="1"/>
    <cellStyle name="Hyperlink" xfId="8769" builtinId="8" hidden="1"/>
    <cellStyle name="Hyperlink" xfId="8771" builtinId="8" hidden="1"/>
    <cellStyle name="Hyperlink" xfId="8773" builtinId="8" hidden="1"/>
    <cellStyle name="Hyperlink" xfId="8775" builtinId="8" hidden="1"/>
    <cellStyle name="Hyperlink" xfId="8777" builtinId="8" hidden="1"/>
    <cellStyle name="Hyperlink" xfId="8779" builtinId="8" hidden="1"/>
    <cellStyle name="Hyperlink" xfId="8781" builtinId="8" hidden="1"/>
    <cellStyle name="Hyperlink" xfId="8783" builtinId="8" hidden="1"/>
    <cellStyle name="Hyperlink" xfId="8785" builtinId="8" hidden="1"/>
    <cellStyle name="Hyperlink" xfId="8787" builtinId="8" hidden="1"/>
    <cellStyle name="Hyperlink" xfId="8789" builtinId="8" hidden="1"/>
    <cellStyle name="Hyperlink" xfId="8791" builtinId="8" hidden="1"/>
    <cellStyle name="Hyperlink" xfId="8793" builtinId="8" hidden="1"/>
    <cellStyle name="Hyperlink" xfId="8795" builtinId="8" hidden="1"/>
    <cellStyle name="Hyperlink" xfId="8797" builtinId="8" hidden="1"/>
    <cellStyle name="Hyperlink" xfId="8799" builtinId="8" hidden="1"/>
    <cellStyle name="Hyperlink" xfId="8801" builtinId="8" hidden="1"/>
    <cellStyle name="Hyperlink" xfId="8803" builtinId="8" hidden="1"/>
    <cellStyle name="Hyperlink" xfId="8805" builtinId="8" hidden="1"/>
    <cellStyle name="Hyperlink" xfId="8807" builtinId="8" hidden="1"/>
    <cellStyle name="Hyperlink" xfId="8809" builtinId="8" hidden="1"/>
    <cellStyle name="Hyperlink" xfId="8811" builtinId="8" hidden="1"/>
    <cellStyle name="Hyperlink" xfId="8813" builtinId="8" hidden="1"/>
    <cellStyle name="Hyperlink" xfId="8815" builtinId="8" hidden="1"/>
    <cellStyle name="Hyperlink" xfId="8817" builtinId="8" hidden="1"/>
    <cellStyle name="Hyperlink" xfId="8819" builtinId="8" hidden="1"/>
    <cellStyle name="Hyperlink" xfId="8821" builtinId="8" hidden="1"/>
    <cellStyle name="Hyperlink" xfId="8823" builtinId="8" hidden="1"/>
    <cellStyle name="Hyperlink" xfId="8825" builtinId="8" hidden="1"/>
    <cellStyle name="Hyperlink" xfId="8827" builtinId="8" hidden="1"/>
    <cellStyle name="Hyperlink" xfId="8829" builtinId="8" hidden="1"/>
    <cellStyle name="Hyperlink" xfId="8831" builtinId="8" hidden="1"/>
    <cellStyle name="Hyperlink" xfId="8833" builtinId="8" hidden="1"/>
    <cellStyle name="Hyperlink" xfId="8835" builtinId="8" hidden="1"/>
    <cellStyle name="Hyperlink" xfId="8837" builtinId="8" hidden="1"/>
    <cellStyle name="Hyperlink" xfId="8839" builtinId="8" hidden="1"/>
    <cellStyle name="Hyperlink" xfId="8841" builtinId="8" hidden="1"/>
    <cellStyle name="Hyperlink" xfId="8843" builtinId="8" hidden="1"/>
    <cellStyle name="Hyperlink" xfId="8845" builtinId="8" hidden="1"/>
    <cellStyle name="Hyperlink" xfId="8847" builtinId="8" hidden="1"/>
    <cellStyle name="Hyperlink" xfId="8849" builtinId="8" hidden="1"/>
    <cellStyle name="Hyperlink" xfId="8851" builtinId="8" hidden="1"/>
    <cellStyle name="Hyperlink" xfId="8853" builtinId="8" hidden="1"/>
    <cellStyle name="Hyperlink" xfId="8855" builtinId="8" hidden="1"/>
    <cellStyle name="Hyperlink" xfId="8857" builtinId="8" hidden="1"/>
    <cellStyle name="Hyperlink" xfId="8859" builtinId="8" hidden="1"/>
    <cellStyle name="Hyperlink" xfId="8861" builtinId="8" hidden="1"/>
    <cellStyle name="Hyperlink" xfId="8863" builtinId="8" hidden="1"/>
    <cellStyle name="Hyperlink" xfId="8865" builtinId="8" hidden="1"/>
    <cellStyle name="Hyperlink" xfId="8867" builtinId="8" hidden="1"/>
    <cellStyle name="Hyperlink" xfId="8869" builtinId="8" hidden="1"/>
    <cellStyle name="Hyperlink" xfId="8871" builtinId="8" hidden="1"/>
    <cellStyle name="Hyperlink" xfId="8873" builtinId="8" hidden="1"/>
    <cellStyle name="Hyperlink" xfId="8875" builtinId="8" hidden="1"/>
    <cellStyle name="Hyperlink" xfId="8877" builtinId="8" hidden="1"/>
    <cellStyle name="Hyperlink" xfId="8879" builtinId="8" hidden="1"/>
    <cellStyle name="Hyperlink" xfId="8881" builtinId="8" hidden="1"/>
    <cellStyle name="Hyperlink" xfId="8883" builtinId="8" hidden="1"/>
    <cellStyle name="Hyperlink" xfId="8885" builtinId="8" hidden="1"/>
    <cellStyle name="Hyperlink" xfId="8887" builtinId="8" hidden="1"/>
    <cellStyle name="Hyperlink" xfId="8889" builtinId="8" hidden="1"/>
    <cellStyle name="Hyperlink" xfId="8891" builtinId="8" hidden="1"/>
    <cellStyle name="Hyperlink" xfId="8893" builtinId="8" hidden="1"/>
    <cellStyle name="Hyperlink" xfId="8895" builtinId="8" hidden="1"/>
    <cellStyle name="Hyperlink" xfId="8897" builtinId="8" hidden="1"/>
    <cellStyle name="Hyperlink" xfId="8899" builtinId="8" hidden="1"/>
    <cellStyle name="Hyperlink" xfId="8901" builtinId="8" hidden="1"/>
    <cellStyle name="Hyperlink" xfId="8903" builtinId="8" hidden="1"/>
    <cellStyle name="Hyperlink" xfId="8905" builtinId="8" hidden="1"/>
    <cellStyle name="Hyperlink" xfId="8907" builtinId="8" hidden="1"/>
    <cellStyle name="Hyperlink" xfId="8909" builtinId="8" hidden="1"/>
    <cellStyle name="Hyperlink" xfId="8911" builtinId="8" hidden="1"/>
    <cellStyle name="Hyperlink" xfId="8913" builtinId="8" hidden="1"/>
    <cellStyle name="Hyperlink" xfId="8915" builtinId="8" hidden="1"/>
    <cellStyle name="Hyperlink" xfId="8917" builtinId="8" hidden="1"/>
    <cellStyle name="Hyperlink" xfId="8919" builtinId="8" hidden="1"/>
    <cellStyle name="Hyperlink" xfId="8921" builtinId="8" hidden="1"/>
    <cellStyle name="Hyperlink" xfId="8923" builtinId="8" hidden="1"/>
    <cellStyle name="Hyperlink" xfId="8925" builtinId="8" hidden="1"/>
    <cellStyle name="Hyperlink" xfId="8927" builtinId="8" hidden="1"/>
    <cellStyle name="Hyperlink" xfId="8929" builtinId="8" hidden="1"/>
    <cellStyle name="Hyperlink" xfId="8931" builtinId="8" hidden="1"/>
    <cellStyle name="Hyperlink" xfId="8933" builtinId="8" hidden="1"/>
    <cellStyle name="Hyperlink" xfId="8935" builtinId="8" hidden="1"/>
    <cellStyle name="Hyperlink" xfId="8937" builtinId="8" hidden="1"/>
    <cellStyle name="Hyperlink" xfId="8939" builtinId="8" hidden="1"/>
    <cellStyle name="Hyperlink" xfId="8941" builtinId="8" hidden="1"/>
    <cellStyle name="Hyperlink" xfId="8943" builtinId="8" hidden="1"/>
    <cellStyle name="Hyperlink" xfId="8945" builtinId="8" hidden="1"/>
    <cellStyle name="Hyperlink" xfId="8947" builtinId="8" hidden="1"/>
    <cellStyle name="Hyperlink" xfId="8949" builtinId="8" hidden="1"/>
    <cellStyle name="Hyperlink" xfId="8951" builtinId="8" hidden="1"/>
    <cellStyle name="Hyperlink" xfId="8953" builtinId="8" hidden="1"/>
    <cellStyle name="Hyperlink" xfId="8955" builtinId="8" hidden="1"/>
    <cellStyle name="Hyperlink" xfId="8957" builtinId="8" hidden="1"/>
    <cellStyle name="Hyperlink" xfId="8959" builtinId="8" hidden="1"/>
    <cellStyle name="Hyperlink" xfId="8961" builtinId="8" hidden="1"/>
    <cellStyle name="Hyperlink" xfId="8963" builtinId="8" hidden="1"/>
    <cellStyle name="Hyperlink" xfId="8965" builtinId="8" hidden="1"/>
    <cellStyle name="Hyperlink" xfId="8967" builtinId="8" hidden="1"/>
    <cellStyle name="Hyperlink" xfId="8969" builtinId="8" hidden="1"/>
    <cellStyle name="Hyperlink" xfId="8971" builtinId="8" hidden="1"/>
    <cellStyle name="Hyperlink" xfId="8973" builtinId="8" hidden="1"/>
    <cellStyle name="Hyperlink" xfId="8975" builtinId="8" hidden="1"/>
    <cellStyle name="Hyperlink" xfId="8977" builtinId="8" hidden="1"/>
    <cellStyle name="Hyperlink" xfId="8979" builtinId="8" hidden="1"/>
    <cellStyle name="Hyperlink" xfId="8981" builtinId="8" hidden="1"/>
    <cellStyle name="Hyperlink" xfId="8983" builtinId="8" hidden="1"/>
    <cellStyle name="Hyperlink" xfId="8985" builtinId="8" hidden="1"/>
    <cellStyle name="Hyperlink" xfId="8987" builtinId="8" hidden="1"/>
    <cellStyle name="Hyperlink" xfId="8989" builtinId="8" hidden="1"/>
    <cellStyle name="Hyperlink" xfId="8991" builtinId="8" hidden="1"/>
    <cellStyle name="Hyperlink" xfId="8993" builtinId="8" hidden="1"/>
    <cellStyle name="Hyperlink" xfId="8995" builtinId="8" hidden="1"/>
    <cellStyle name="Hyperlink" xfId="8997" builtinId="8" hidden="1"/>
    <cellStyle name="Hyperlink" xfId="8999" builtinId="8" hidden="1"/>
    <cellStyle name="Hyperlink" xfId="9001" builtinId="8" hidden="1"/>
    <cellStyle name="Hyperlink" xfId="9003" builtinId="8" hidden="1"/>
    <cellStyle name="Hyperlink" xfId="9005" builtinId="8" hidden="1"/>
    <cellStyle name="Hyperlink" xfId="9007" builtinId="8" hidden="1"/>
    <cellStyle name="Hyperlink" xfId="9009" builtinId="8" hidden="1"/>
    <cellStyle name="Hyperlink" xfId="9011" builtinId="8" hidden="1"/>
    <cellStyle name="Hyperlink" xfId="9013" builtinId="8" hidden="1"/>
    <cellStyle name="Hyperlink" xfId="9015" builtinId="8" hidden="1"/>
    <cellStyle name="Hyperlink" xfId="9017" builtinId="8" hidden="1"/>
    <cellStyle name="Hyperlink" xfId="9019" builtinId="8" hidden="1"/>
    <cellStyle name="Hyperlink" xfId="9021" builtinId="8" hidden="1"/>
    <cellStyle name="Hyperlink" xfId="9023" builtinId="8" hidden="1"/>
    <cellStyle name="Hyperlink" xfId="9025" builtinId="8" hidden="1"/>
    <cellStyle name="Hyperlink" xfId="9027" builtinId="8" hidden="1"/>
    <cellStyle name="Hyperlink" xfId="9029" builtinId="8" hidden="1"/>
    <cellStyle name="Hyperlink" xfId="9031" builtinId="8" hidden="1"/>
    <cellStyle name="Hyperlink" xfId="9033" builtinId="8" hidden="1"/>
    <cellStyle name="Hyperlink" xfId="9035" builtinId="8" hidden="1"/>
    <cellStyle name="Hyperlink" xfId="9037" builtinId="8" hidden="1"/>
    <cellStyle name="Hyperlink" xfId="9039" builtinId="8" hidden="1"/>
    <cellStyle name="Hyperlink" xfId="9041" builtinId="8" hidden="1"/>
    <cellStyle name="Hyperlink" xfId="9043" builtinId="8" hidden="1"/>
    <cellStyle name="Hyperlink" xfId="9045" builtinId="8" hidden="1"/>
    <cellStyle name="Hyperlink" xfId="9047" builtinId="8" hidden="1"/>
    <cellStyle name="Hyperlink" xfId="9049" builtinId="8" hidden="1"/>
    <cellStyle name="Hyperlink" xfId="9051" builtinId="8" hidden="1"/>
    <cellStyle name="Hyperlink" xfId="9053" builtinId="8" hidden="1"/>
    <cellStyle name="Hyperlink" xfId="9055" builtinId="8" hidden="1"/>
    <cellStyle name="Hyperlink" xfId="9057" builtinId="8" hidden="1"/>
    <cellStyle name="Hyperlink" xfId="9059" builtinId="8" hidden="1"/>
    <cellStyle name="Hyperlink" xfId="9061" builtinId="8" hidden="1"/>
    <cellStyle name="Hyperlink" xfId="9063" builtinId="8" hidden="1"/>
    <cellStyle name="Hyperlink" xfId="9065" builtinId="8" hidden="1"/>
    <cellStyle name="Hyperlink" xfId="9067" builtinId="8" hidden="1"/>
    <cellStyle name="Hyperlink" xfId="9069" builtinId="8" hidden="1"/>
    <cellStyle name="Hyperlink" xfId="9071" builtinId="8" hidden="1"/>
    <cellStyle name="Hyperlink" xfId="9073" builtinId="8" hidden="1"/>
    <cellStyle name="Hyperlink" xfId="9075" builtinId="8" hidden="1"/>
    <cellStyle name="Hyperlink" xfId="9077" builtinId="8" hidden="1"/>
    <cellStyle name="Hyperlink" xfId="9079" builtinId="8" hidden="1"/>
    <cellStyle name="Hyperlink" xfId="9081" builtinId="8" hidden="1"/>
    <cellStyle name="Hyperlink" xfId="9083" builtinId="8" hidden="1"/>
    <cellStyle name="Hyperlink" xfId="9085" builtinId="8" hidden="1"/>
    <cellStyle name="Hyperlink" xfId="9087" builtinId="8" hidden="1"/>
    <cellStyle name="Hyperlink" xfId="9089" builtinId="8" hidden="1"/>
    <cellStyle name="Hyperlink" xfId="9091" builtinId="8" hidden="1"/>
    <cellStyle name="Hyperlink" xfId="9093" builtinId="8" hidden="1"/>
    <cellStyle name="Hyperlink" xfId="9095" builtinId="8" hidden="1"/>
    <cellStyle name="Hyperlink" xfId="9097" builtinId="8" hidden="1"/>
    <cellStyle name="Hyperlink" xfId="9099" builtinId="8" hidden="1"/>
    <cellStyle name="Hyperlink" xfId="9101" builtinId="8" hidden="1"/>
    <cellStyle name="Hyperlink" xfId="9103" builtinId="8" hidden="1"/>
    <cellStyle name="Hyperlink" xfId="9105" builtinId="8" hidden="1"/>
    <cellStyle name="Hyperlink" xfId="9107" builtinId="8" hidden="1"/>
    <cellStyle name="Hyperlink" xfId="9109" builtinId="8" hidden="1"/>
    <cellStyle name="Hyperlink" xfId="9111" builtinId="8" hidden="1"/>
    <cellStyle name="Hyperlink" xfId="9113" builtinId="8" hidden="1"/>
    <cellStyle name="Hyperlink" xfId="9115" builtinId="8" hidden="1"/>
    <cellStyle name="Hyperlink" xfId="9117" builtinId="8" hidden="1"/>
    <cellStyle name="Hyperlink" xfId="9119" builtinId="8" hidden="1"/>
    <cellStyle name="Hyperlink" xfId="9121" builtinId="8" hidden="1"/>
    <cellStyle name="Hyperlink" xfId="9123" builtinId="8" hidden="1"/>
    <cellStyle name="Hyperlink" xfId="9125" builtinId="8" hidden="1"/>
    <cellStyle name="Hyperlink" xfId="9127" builtinId="8" hidden="1"/>
    <cellStyle name="Hyperlink" xfId="9129" builtinId="8" hidden="1"/>
    <cellStyle name="Hyperlink" xfId="9131" builtinId="8" hidden="1"/>
    <cellStyle name="Hyperlink" xfId="9133" builtinId="8" hidden="1"/>
    <cellStyle name="Hyperlink" xfId="9135" builtinId="8" hidden="1"/>
    <cellStyle name="Hyperlink" xfId="9137" builtinId="8" hidden="1"/>
    <cellStyle name="Hyperlink" xfId="9139" builtinId="8" hidden="1"/>
    <cellStyle name="Hyperlink" xfId="9141" builtinId="8" hidden="1"/>
    <cellStyle name="Hyperlink" xfId="9143" builtinId="8" hidden="1"/>
    <cellStyle name="Hyperlink" xfId="9145" builtinId="8" hidden="1"/>
    <cellStyle name="Hyperlink" xfId="9147" builtinId="8" hidden="1"/>
    <cellStyle name="Hyperlink" xfId="9149" builtinId="8" hidden="1"/>
    <cellStyle name="Hyperlink" xfId="9151" builtinId="8" hidden="1"/>
    <cellStyle name="Hyperlink" xfId="9153" builtinId="8" hidden="1"/>
    <cellStyle name="Hyperlink" xfId="9155" builtinId="8" hidden="1"/>
    <cellStyle name="Hyperlink" xfId="9157" builtinId="8" hidden="1"/>
    <cellStyle name="Hyperlink" xfId="9159" builtinId="8" hidden="1"/>
    <cellStyle name="Hyperlink" xfId="9161" builtinId="8" hidden="1"/>
    <cellStyle name="Hyperlink" xfId="9163" builtinId="8" hidden="1"/>
    <cellStyle name="Hyperlink" xfId="9165" builtinId="8" hidden="1"/>
    <cellStyle name="Hyperlink" xfId="9167" builtinId="8" hidden="1"/>
    <cellStyle name="Hyperlink" xfId="9169" builtinId="8" hidden="1"/>
    <cellStyle name="Hyperlink" xfId="9171" builtinId="8" hidden="1"/>
    <cellStyle name="Hyperlink" xfId="9173" builtinId="8" hidden="1"/>
    <cellStyle name="Hyperlink" xfId="9175" builtinId="8" hidden="1"/>
    <cellStyle name="Hyperlink" xfId="9177" builtinId="8" hidden="1"/>
    <cellStyle name="Hyperlink" xfId="9179" builtinId="8" hidden="1"/>
    <cellStyle name="Hyperlink" xfId="9181" builtinId="8" hidden="1"/>
    <cellStyle name="Hyperlink" xfId="9183" builtinId="8" hidden="1"/>
    <cellStyle name="Hyperlink" xfId="9185" builtinId="8" hidden="1"/>
    <cellStyle name="Hyperlink" xfId="9187" builtinId="8" hidden="1"/>
    <cellStyle name="Hyperlink" xfId="9189" builtinId="8" hidden="1"/>
    <cellStyle name="Hyperlink" xfId="9191" builtinId="8" hidden="1"/>
    <cellStyle name="Hyperlink" xfId="9193" builtinId="8" hidden="1"/>
    <cellStyle name="Hyperlink" xfId="9195" builtinId="8" hidden="1"/>
    <cellStyle name="Hyperlink" xfId="9197" builtinId="8" hidden="1"/>
    <cellStyle name="Hyperlink" xfId="9199" builtinId="8" hidden="1"/>
    <cellStyle name="Hyperlink" xfId="9201" builtinId="8" hidden="1"/>
    <cellStyle name="Hyperlink" xfId="9203" builtinId="8" hidden="1"/>
    <cellStyle name="Hyperlink" xfId="9205" builtinId="8" hidden="1"/>
    <cellStyle name="Hyperlink" xfId="9207" builtinId="8" hidden="1"/>
    <cellStyle name="Hyperlink" xfId="9209" builtinId="8" hidden="1"/>
    <cellStyle name="Hyperlink" xfId="9211" builtinId="8" hidden="1"/>
    <cellStyle name="Hyperlink" xfId="9213" builtinId="8" hidden="1"/>
    <cellStyle name="Hyperlink" xfId="9215" builtinId="8" hidden="1"/>
    <cellStyle name="Hyperlink" xfId="9217" builtinId="8" hidden="1"/>
    <cellStyle name="Hyperlink" xfId="9219" builtinId="8" hidden="1"/>
    <cellStyle name="Hyperlink" xfId="9221" builtinId="8" hidden="1"/>
    <cellStyle name="Hyperlink" xfId="9223" builtinId="8" hidden="1"/>
    <cellStyle name="Hyperlink" xfId="9225" builtinId="8" hidden="1"/>
    <cellStyle name="Hyperlink" xfId="9227" builtinId="8" hidden="1"/>
    <cellStyle name="Hyperlink" xfId="9229" builtinId="8" hidden="1"/>
    <cellStyle name="Hyperlink" xfId="9231" builtinId="8" hidden="1"/>
    <cellStyle name="Hyperlink" xfId="9233" builtinId="8" hidden="1"/>
    <cellStyle name="Hyperlink" xfId="9235" builtinId="8" hidden="1"/>
    <cellStyle name="Hyperlink" xfId="9237" builtinId="8" hidden="1"/>
    <cellStyle name="Hyperlink" xfId="9239" builtinId="8" hidden="1"/>
    <cellStyle name="Hyperlink" xfId="9241" builtinId="8" hidden="1"/>
    <cellStyle name="Hyperlink" xfId="9243" builtinId="8" hidden="1"/>
    <cellStyle name="Hyperlink" xfId="9245" builtinId="8" hidden="1"/>
    <cellStyle name="Hyperlink" xfId="9247" builtinId="8" hidden="1"/>
    <cellStyle name="Hyperlink" xfId="9249" builtinId="8" hidden="1"/>
    <cellStyle name="Hyperlink" xfId="9251" builtinId="8" hidden="1"/>
    <cellStyle name="Hyperlink" xfId="9253" builtinId="8" hidden="1"/>
    <cellStyle name="Hyperlink" xfId="9255" builtinId="8" hidden="1"/>
    <cellStyle name="Hyperlink" xfId="9257" builtinId="8" hidden="1"/>
    <cellStyle name="Hyperlink" xfId="9259" builtinId="8" hidden="1"/>
    <cellStyle name="Hyperlink" xfId="9261" builtinId="8" hidden="1"/>
    <cellStyle name="Hyperlink" xfId="9263" builtinId="8" hidden="1"/>
    <cellStyle name="Hyperlink" xfId="9265" builtinId="8" hidden="1"/>
    <cellStyle name="Hyperlink" xfId="9267" builtinId="8" hidden="1"/>
    <cellStyle name="Hyperlink" xfId="9269" builtinId="8" hidden="1"/>
    <cellStyle name="Hyperlink" xfId="9271" builtinId="8" hidden="1"/>
    <cellStyle name="Hyperlink" xfId="9273" builtinId="8" hidden="1"/>
    <cellStyle name="Hyperlink" xfId="9275" builtinId="8" hidden="1"/>
    <cellStyle name="Hyperlink" xfId="9277" builtinId="8" hidden="1"/>
    <cellStyle name="Hyperlink" xfId="9279" builtinId="8" hidden="1"/>
    <cellStyle name="Hyperlink" xfId="9281" builtinId="8" hidden="1"/>
    <cellStyle name="Hyperlink" xfId="9283" builtinId="8" hidden="1"/>
    <cellStyle name="Hyperlink" xfId="9285" builtinId="8" hidden="1"/>
    <cellStyle name="Hyperlink" xfId="9287" builtinId="8" hidden="1"/>
    <cellStyle name="Hyperlink" xfId="9289" builtinId="8" hidden="1"/>
    <cellStyle name="Hyperlink" xfId="9291" builtinId="8" hidden="1"/>
    <cellStyle name="Hyperlink" xfId="9293" builtinId="8" hidden="1"/>
    <cellStyle name="Hyperlink" xfId="9295" builtinId="8" hidden="1"/>
    <cellStyle name="Hyperlink" xfId="9297" builtinId="8" hidden="1"/>
    <cellStyle name="Hyperlink" xfId="9299" builtinId="8" hidden="1"/>
    <cellStyle name="Hyperlink" xfId="9301" builtinId="8" hidden="1"/>
    <cellStyle name="Hyperlink" xfId="9303" builtinId="8" hidden="1"/>
    <cellStyle name="Hyperlink" xfId="9305" builtinId="8" hidden="1"/>
    <cellStyle name="Hyperlink" xfId="9307" builtinId="8" hidden="1"/>
    <cellStyle name="Hyperlink" xfId="9309" builtinId="8" hidden="1"/>
    <cellStyle name="Hyperlink" xfId="9311" builtinId="8" hidden="1"/>
    <cellStyle name="Hyperlink" xfId="9313" builtinId="8" hidden="1"/>
    <cellStyle name="Hyperlink" xfId="9315" builtinId="8" hidden="1"/>
    <cellStyle name="Hyperlink" xfId="9317" builtinId="8" hidden="1"/>
    <cellStyle name="Hyperlink" xfId="9319" builtinId="8" hidden="1"/>
    <cellStyle name="Hyperlink" xfId="9321" builtinId="8" hidden="1"/>
    <cellStyle name="Hyperlink" xfId="9323" builtinId="8" hidden="1"/>
    <cellStyle name="Hyperlink" xfId="9325" builtinId="8" hidden="1"/>
    <cellStyle name="Hyperlink" xfId="9327" builtinId="8" hidden="1"/>
    <cellStyle name="Hyperlink" xfId="9329" builtinId="8" hidden="1"/>
    <cellStyle name="Hyperlink" xfId="9331" builtinId="8" hidden="1"/>
    <cellStyle name="Hyperlink" xfId="9333" builtinId="8" hidden="1"/>
    <cellStyle name="Hyperlink" xfId="9335" builtinId="8" hidden="1"/>
    <cellStyle name="Hyperlink" xfId="9337" builtinId="8" hidden="1"/>
    <cellStyle name="Hyperlink" xfId="9339" builtinId="8" hidden="1"/>
    <cellStyle name="Hyperlink" xfId="9341" builtinId="8" hidden="1"/>
    <cellStyle name="Hyperlink" xfId="9343" builtinId="8" hidden="1"/>
    <cellStyle name="Hyperlink" xfId="9345" builtinId="8" hidden="1"/>
    <cellStyle name="Hyperlink" xfId="9347" builtinId="8" hidden="1"/>
    <cellStyle name="Hyperlink" xfId="9349" builtinId="8" hidden="1"/>
    <cellStyle name="Hyperlink" xfId="9351" builtinId="8" hidden="1"/>
    <cellStyle name="Hyperlink" xfId="9353" builtinId="8" hidden="1"/>
    <cellStyle name="Hyperlink" xfId="9355" builtinId="8" hidden="1"/>
    <cellStyle name="Hyperlink" xfId="9357" builtinId="8" hidden="1"/>
    <cellStyle name="Hyperlink" xfId="9359" builtinId="8" hidden="1"/>
    <cellStyle name="Hyperlink" xfId="9361" builtinId="8" hidden="1"/>
    <cellStyle name="Hyperlink" xfId="9363" builtinId="8" hidden="1"/>
    <cellStyle name="Hyperlink" xfId="9365" builtinId="8" hidden="1"/>
    <cellStyle name="Hyperlink" xfId="9367" builtinId="8" hidden="1"/>
    <cellStyle name="Hyperlink" xfId="9369" builtinId="8" hidden="1"/>
    <cellStyle name="Hyperlink" xfId="9371" builtinId="8" hidden="1"/>
    <cellStyle name="Hyperlink" xfId="9373" builtinId="8" hidden="1"/>
    <cellStyle name="Hyperlink" xfId="9375" builtinId="8" hidden="1"/>
    <cellStyle name="Hyperlink" xfId="9377" builtinId="8" hidden="1"/>
    <cellStyle name="Hyperlink" xfId="9379" builtinId="8" hidden="1"/>
    <cellStyle name="Hyperlink" xfId="9381" builtinId="8" hidden="1"/>
    <cellStyle name="Hyperlink" xfId="9383" builtinId="8" hidden="1"/>
    <cellStyle name="Hyperlink" xfId="9385" builtinId="8" hidden="1"/>
    <cellStyle name="Hyperlink" xfId="9387" builtinId="8" hidden="1"/>
    <cellStyle name="Hyperlink" xfId="9389" builtinId="8" hidden="1"/>
    <cellStyle name="Hyperlink" xfId="9391" builtinId="8" hidden="1"/>
    <cellStyle name="Hyperlink" xfId="9393" builtinId="8" hidden="1"/>
    <cellStyle name="Hyperlink" xfId="9395" builtinId="8" hidden="1"/>
    <cellStyle name="Hyperlink" xfId="9397" builtinId="8" hidden="1"/>
    <cellStyle name="Hyperlink" xfId="9399" builtinId="8" hidden="1"/>
    <cellStyle name="Hyperlink" xfId="9401" builtinId="8" hidden="1"/>
    <cellStyle name="Hyperlink" xfId="9403" builtinId="8" hidden="1"/>
    <cellStyle name="Hyperlink" xfId="9405" builtinId="8" hidden="1"/>
    <cellStyle name="Hyperlink" xfId="9407" builtinId="8" hidden="1"/>
    <cellStyle name="Hyperlink" xfId="9409" builtinId="8" hidden="1"/>
    <cellStyle name="Hyperlink" xfId="9411" builtinId="8" hidden="1"/>
    <cellStyle name="Hyperlink" xfId="9413" builtinId="8" hidden="1"/>
    <cellStyle name="Hyperlink" xfId="9415" builtinId="8" hidden="1"/>
    <cellStyle name="Hyperlink" xfId="9417" builtinId="8" hidden="1"/>
    <cellStyle name="Hyperlink" xfId="9419" builtinId="8" hidden="1"/>
    <cellStyle name="Hyperlink" xfId="9421" builtinId="8" hidden="1"/>
    <cellStyle name="Hyperlink" xfId="9423" builtinId="8" hidden="1"/>
    <cellStyle name="Hyperlink" xfId="9425" builtinId="8" hidden="1"/>
    <cellStyle name="Hyperlink" xfId="9427" builtinId="8" hidden="1"/>
    <cellStyle name="Hyperlink" xfId="9429" builtinId="8" hidden="1"/>
    <cellStyle name="Hyperlink" xfId="9431" builtinId="8" hidden="1"/>
    <cellStyle name="Hyperlink" xfId="9433" builtinId="8" hidden="1"/>
    <cellStyle name="Hyperlink" xfId="9435" builtinId="8" hidden="1"/>
    <cellStyle name="Hyperlink" xfId="9437" builtinId="8" hidden="1"/>
    <cellStyle name="Hyperlink" xfId="9439" builtinId="8" hidden="1"/>
    <cellStyle name="Hyperlink" xfId="9441" builtinId="8" hidden="1"/>
    <cellStyle name="Hyperlink" xfId="9443" builtinId="8" hidden="1"/>
    <cellStyle name="Hyperlink" xfId="9445" builtinId="8" hidden="1"/>
    <cellStyle name="Hyperlink" xfId="9447" builtinId="8" hidden="1"/>
    <cellStyle name="Hyperlink" xfId="9449" builtinId="8" hidden="1"/>
    <cellStyle name="Hyperlink" xfId="9451" builtinId="8" hidden="1"/>
    <cellStyle name="Hyperlink" xfId="9453" builtinId="8" hidden="1"/>
    <cellStyle name="Hyperlink" xfId="9455" builtinId="8" hidden="1"/>
    <cellStyle name="Hyperlink" xfId="9457" builtinId="8" hidden="1"/>
    <cellStyle name="Hyperlink" xfId="9459" builtinId="8" hidden="1"/>
    <cellStyle name="Hyperlink" xfId="9461" builtinId="8" hidden="1"/>
    <cellStyle name="Hyperlink" xfId="9463" builtinId="8" hidden="1"/>
    <cellStyle name="Hyperlink" xfId="9465" builtinId="8" hidden="1"/>
    <cellStyle name="Hyperlink" xfId="9467" builtinId="8" hidden="1"/>
    <cellStyle name="Hyperlink" xfId="9469" builtinId="8" hidden="1"/>
    <cellStyle name="Hyperlink" xfId="9471" builtinId="8" hidden="1"/>
    <cellStyle name="Hyperlink" xfId="9473" builtinId="8" hidden="1"/>
    <cellStyle name="Hyperlink" xfId="9475" builtinId="8" hidden="1"/>
    <cellStyle name="Hyperlink" xfId="9477" builtinId="8" hidden="1"/>
    <cellStyle name="Hyperlink" xfId="9479" builtinId="8" hidden="1"/>
    <cellStyle name="Hyperlink" xfId="9481" builtinId="8" hidden="1"/>
    <cellStyle name="Hyperlink" xfId="9483" builtinId="8" hidden="1"/>
    <cellStyle name="Hyperlink" xfId="9485" builtinId="8" hidden="1"/>
    <cellStyle name="Hyperlink" xfId="9487" builtinId="8" hidden="1"/>
    <cellStyle name="Hyperlink" xfId="9489" builtinId="8" hidden="1"/>
    <cellStyle name="Hyperlink" xfId="9491" builtinId="8" hidden="1"/>
    <cellStyle name="Hyperlink" xfId="9493" builtinId="8" hidden="1"/>
    <cellStyle name="Hyperlink" xfId="9495" builtinId="8" hidden="1"/>
    <cellStyle name="Hyperlink" xfId="9497" builtinId="8" hidden="1"/>
    <cellStyle name="Hyperlink" xfId="9499" builtinId="8" hidden="1"/>
    <cellStyle name="Hyperlink" xfId="9501" builtinId="8" hidden="1"/>
    <cellStyle name="Hyperlink" xfId="9503" builtinId="8" hidden="1"/>
    <cellStyle name="Hyperlink" xfId="9505" builtinId="8" hidden="1"/>
    <cellStyle name="Hyperlink" xfId="9507" builtinId="8" hidden="1"/>
    <cellStyle name="Hyperlink" xfId="9509" builtinId="8" hidden="1"/>
    <cellStyle name="Hyperlink" xfId="9511" builtinId="8" hidden="1"/>
    <cellStyle name="Hyperlink" xfId="9513" builtinId="8" hidden="1"/>
    <cellStyle name="Hyperlink" xfId="9515" builtinId="8" hidden="1"/>
    <cellStyle name="Hyperlink" xfId="9517" builtinId="8" hidden="1"/>
    <cellStyle name="Hyperlink" xfId="9519" builtinId="8" hidden="1"/>
    <cellStyle name="Hyperlink" xfId="9521" builtinId="8" hidden="1"/>
    <cellStyle name="Hyperlink" xfId="9523" builtinId="8" hidden="1"/>
    <cellStyle name="Hyperlink" xfId="9525" builtinId="8" hidden="1"/>
    <cellStyle name="Hyperlink" xfId="9527" builtinId="8" hidden="1"/>
    <cellStyle name="Hyperlink" xfId="9529" builtinId="8" hidden="1"/>
    <cellStyle name="Hyperlink" xfId="9531" builtinId="8" hidden="1"/>
    <cellStyle name="Hyperlink" xfId="9533" builtinId="8" hidden="1"/>
    <cellStyle name="Hyperlink" xfId="9535" builtinId="8" hidden="1"/>
    <cellStyle name="Hyperlink" xfId="9537" builtinId="8" hidden="1"/>
    <cellStyle name="Hyperlink" xfId="9539" builtinId="8" hidden="1"/>
    <cellStyle name="Hyperlink" xfId="9541" builtinId="8" hidden="1"/>
    <cellStyle name="Hyperlink" xfId="9543" builtinId="8" hidden="1"/>
    <cellStyle name="Hyperlink" xfId="9545" builtinId="8" hidden="1"/>
    <cellStyle name="Hyperlink" xfId="9547" builtinId="8" hidden="1"/>
    <cellStyle name="Hyperlink" xfId="9549" builtinId="8" hidden="1"/>
    <cellStyle name="Hyperlink" xfId="9551" builtinId="8" hidden="1"/>
    <cellStyle name="Hyperlink" xfId="9553" builtinId="8" hidden="1"/>
    <cellStyle name="Hyperlink" xfId="9555" builtinId="8" hidden="1"/>
    <cellStyle name="Hyperlink" xfId="9557" builtinId="8" hidden="1"/>
    <cellStyle name="Hyperlink" xfId="9559" builtinId="8" hidden="1"/>
    <cellStyle name="Hyperlink" xfId="9561" builtinId="8" hidden="1"/>
    <cellStyle name="Hyperlink" xfId="9563" builtinId="8" hidden="1"/>
    <cellStyle name="Hyperlink" xfId="9572" builtinId="8" hidden="1"/>
    <cellStyle name="Hyperlink" xfId="9574" builtinId="8" hidden="1"/>
    <cellStyle name="Hyperlink" xfId="9576" builtinId="8" hidden="1"/>
    <cellStyle name="Hyperlink" xfId="9578" builtinId="8" hidden="1"/>
    <cellStyle name="Hyperlink" xfId="9580" builtinId="8" hidden="1"/>
    <cellStyle name="Hyperlink" xfId="9582" builtinId="8" hidden="1"/>
    <cellStyle name="Hyperlink" xfId="9584" builtinId="8" hidden="1"/>
    <cellStyle name="Hyperlink" xfId="9586" builtinId="8" hidden="1"/>
    <cellStyle name="Hyperlink" xfId="9588" builtinId="8" hidden="1"/>
    <cellStyle name="Hyperlink" xfId="9590" builtinId="8" hidden="1"/>
    <cellStyle name="Hyperlink" xfId="9592" builtinId="8" hidden="1"/>
    <cellStyle name="Hyperlink" xfId="9594" builtinId="8" hidden="1"/>
    <cellStyle name="Hyperlink" xfId="9596" builtinId="8" hidden="1"/>
    <cellStyle name="Hyperlink" xfId="9598" builtinId="8" hidden="1"/>
    <cellStyle name="Hyperlink" xfId="9600" builtinId="8" hidden="1"/>
    <cellStyle name="Hyperlink" xfId="9602" builtinId="8" hidden="1"/>
    <cellStyle name="Hyperlink" xfId="9604" builtinId="8" hidden="1"/>
    <cellStyle name="Hyperlink" xfId="9606" builtinId="8" hidden="1"/>
    <cellStyle name="Hyperlink" xfId="9608" builtinId="8" hidden="1"/>
    <cellStyle name="Hyperlink" xfId="9610" builtinId="8" hidden="1"/>
    <cellStyle name="Hyperlink" xfId="9612" builtinId="8" hidden="1"/>
    <cellStyle name="Hyperlink" xfId="9614" builtinId="8" hidden="1"/>
    <cellStyle name="Hyperlink" xfId="9616" builtinId="8" hidden="1"/>
    <cellStyle name="Hyperlink" xfId="9618" builtinId="8" hidden="1"/>
    <cellStyle name="Hyperlink" xfId="9620" builtinId="8" hidden="1"/>
    <cellStyle name="Hyperlink" xfId="9622" builtinId="8" hidden="1"/>
    <cellStyle name="Hyperlink" xfId="9624" builtinId="8" hidden="1"/>
    <cellStyle name="Hyperlink" xfId="9626" builtinId="8" hidden="1"/>
    <cellStyle name="Hyperlink" xfId="9628" builtinId="8" hidden="1"/>
    <cellStyle name="Hyperlink" xfId="9630" builtinId="8" hidden="1"/>
    <cellStyle name="Hyperlink" xfId="9632" builtinId="8" hidden="1"/>
    <cellStyle name="Hyperlink" xfId="9634" builtinId="8" hidden="1"/>
    <cellStyle name="Hyperlink" xfId="9636" builtinId="8" hidden="1"/>
    <cellStyle name="Hyperlink" xfId="9638" builtinId="8" hidden="1"/>
    <cellStyle name="Hyperlink" xfId="9640" builtinId="8" hidden="1"/>
    <cellStyle name="Hyperlink" xfId="9642" builtinId="8" hidden="1"/>
    <cellStyle name="Hyperlink" xfId="9644" builtinId="8" hidden="1"/>
    <cellStyle name="Hyperlink" xfId="9646" builtinId="8" hidden="1"/>
    <cellStyle name="Hyperlink" xfId="9648" builtinId="8" hidden="1"/>
    <cellStyle name="Hyperlink" xfId="9650" builtinId="8" hidden="1"/>
    <cellStyle name="Hyperlink" xfId="9652" builtinId="8" hidden="1"/>
    <cellStyle name="Hyperlink" xfId="9654" builtinId="8" hidden="1"/>
    <cellStyle name="Hyperlink" xfId="9656" builtinId="8" hidden="1"/>
    <cellStyle name="Hyperlink" xfId="9658" builtinId="8" hidden="1"/>
    <cellStyle name="Hyperlink" xfId="9660" builtinId="8" hidden="1"/>
    <cellStyle name="Hyperlink" xfId="9662" builtinId="8" hidden="1"/>
    <cellStyle name="Hyperlink" xfId="9664" builtinId="8" hidden="1"/>
    <cellStyle name="Hyperlink" xfId="9666" builtinId="8" hidden="1"/>
    <cellStyle name="Hyperlink" xfId="9668" builtinId="8" hidden="1"/>
    <cellStyle name="Hyperlink" xfId="9670" builtinId="8" hidden="1"/>
    <cellStyle name="Hyperlink" xfId="9672" builtinId="8" hidden="1"/>
    <cellStyle name="Hyperlink" xfId="9674" builtinId="8" hidden="1"/>
    <cellStyle name="Hyperlink" xfId="9676" builtinId="8" hidden="1"/>
    <cellStyle name="Hyperlink" xfId="9678" builtinId="8" hidden="1"/>
    <cellStyle name="Hyperlink" xfId="9680" builtinId="8" hidden="1"/>
    <cellStyle name="Hyperlink" xfId="9682" builtinId="8" hidden="1"/>
    <cellStyle name="Hyperlink" xfId="9684" builtinId="8" hidden="1"/>
    <cellStyle name="Hyperlink" xfId="9686" builtinId="8" hidden="1"/>
    <cellStyle name="Hyperlink" xfId="9688" builtinId="8" hidden="1"/>
    <cellStyle name="Hyperlink" xfId="9690" builtinId="8" hidden="1"/>
    <cellStyle name="Hyperlink" xfId="9692" builtinId="8" hidden="1"/>
    <cellStyle name="Hyperlink" xfId="9694" builtinId="8" hidden="1"/>
    <cellStyle name="Hyperlink" xfId="9696" builtinId="8" hidden="1"/>
    <cellStyle name="Hyperlink" xfId="9698" builtinId="8" hidden="1"/>
    <cellStyle name="Hyperlink" xfId="9700" builtinId="8" hidden="1"/>
    <cellStyle name="Hyperlink" xfId="9702" builtinId="8" hidden="1"/>
    <cellStyle name="Hyperlink" xfId="9704" builtinId="8" hidden="1"/>
    <cellStyle name="Hyperlink" xfId="9706" builtinId="8" hidden="1"/>
    <cellStyle name="Hyperlink" xfId="9708" builtinId="8" hidden="1"/>
    <cellStyle name="Hyperlink" xfId="9710" builtinId="8" hidden="1"/>
    <cellStyle name="Hyperlink" xfId="9712" builtinId="8" hidden="1"/>
    <cellStyle name="Hyperlink" xfId="9714" builtinId="8" hidden="1"/>
    <cellStyle name="Hyperlink" xfId="9716" builtinId="8" hidden="1"/>
    <cellStyle name="Hyperlink" xfId="9718" builtinId="8" hidden="1"/>
    <cellStyle name="Hyperlink" xfId="9720" builtinId="8" hidden="1"/>
    <cellStyle name="Hyperlink" xfId="9722" builtinId="8" hidden="1"/>
    <cellStyle name="Hyperlink" xfId="9724" builtinId="8" hidden="1"/>
    <cellStyle name="Hyperlink" xfId="9726" builtinId="8" hidden="1"/>
    <cellStyle name="Hyperlink" xfId="9728" builtinId="8" hidden="1"/>
    <cellStyle name="Hyperlink" xfId="9730" builtinId="8" hidden="1"/>
    <cellStyle name="Hyperlink" xfId="9732" builtinId="8" hidden="1"/>
    <cellStyle name="Hyperlink" xfId="9734" builtinId="8" hidden="1"/>
    <cellStyle name="Hyperlink" xfId="9736" builtinId="8" hidden="1"/>
    <cellStyle name="Hyperlink" xfId="9738" builtinId="8" hidden="1"/>
    <cellStyle name="Hyperlink" xfId="9740" builtinId="8" hidden="1"/>
    <cellStyle name="Hyperlink" xfId="9742" builtinId="8" hidden="1"/>
    <cellStyle name="Hyperlink" xfId="9744" builtinId="8" hidden="1"/>
    <cellStyle name="Hyperlink" xfId="9746" builtinId="8" hidden="1"/>
    <cellStyle name="Hyperlink" xfId="9748" builtinId="8" hidden="1"/>
    <cellStyle name="Hyperlink" xfId="9750" builtinId="8" hidden="1"/>
    <cellStyle name="Hyperlink" xfId="9752" builtinId="8" hidden="1"/>
    <cellStyle name="Hyperlink" xfId="9754" builtinId="8" hidden="1"/>
    <cellStyle name="Hyperlink" xfId="9756" builtinId="8" hidden="1"/>
    <cellStyle name="Hyperlink" xfId="9758" builtinId="8" hidden="1"/>
    <cellStyle name="Hyperlink" xfId="9760" builtinId="8" hidden="1"/>
    <cellStyle name="Hyperlink" xfId="9762" builtinId="8" hidden="1"/>
    <cellStyle name="Hyperlink" xfId="9764" builtinId="8" hidden="1"/>
    <cellStyle name="Hyperlink" xfId="9766" builtinId="8" hidden="1"/>
    <cellStyle name="Hyperlink" xfId="9768" builtinId="8" hidden="1"/>
    <cellStyle name="Hyperlink" xfId="9770" builtinId="8" hidden="1"/>
    <cellStyle name="Hyperlink" xfId="9772" builtinId="8" hidden="1"/>
    <cellStyle name="Hyperlink" xfId="9774" builtinId="8" hidden="1"/>
    <cellStyle name="Hyperlink" xfId="9776" builtinId="8" hidden="1"/>
    <cellStyle name="Hyperlink" xfId="9778" builtinId="8" hidden="1"/>
    <cellStyle name="Hyperlink" xfId="9780" builtinId="8" hidden="1"/>
    <cellStyle name="Hyperlink" xfId="9782" builtinId="8" hidden="1"/>
    <cellStyle name="Hyperlink" xfId="9784" builtinId="8" hidden="1"/>
    <cellStyle name="Hyperlink" xfId="9786" builtinId="8" hidden="1"/>
    <cellStyle name="Hyperlink" xfId="9788" builtinId="8" hidden="1"/>
    <cellStyle name="Hyperlink" xfId="9790" builtinId="8" hidden="1"/>
    <cellStyle name="Hyperlink" xfId="9792" builtinId="8" hidden="1"/>
    <cellStyle name="Hyperlink" xfId="9794" builtinId="8" hidden="1"/>
    <cellStyle name="Hyperlink" xfId="9796" builtinId="8" hidden="1"/>
    <cellStyle name="Hyperlink" xfId="9798" builtinId="8" hidden="1"/>
    <cellStyle name="Hyperlink" xfId="9800" builtinId="8" hidden="1"/>
    <cellStyle name="Hyperlink" xfId="9802" builtinId="8" hidden="1"/>
    <cellStyle name="Hyperlink" xfId="9804" builtinId="8" hidden="1"/>
    <cellStyle name="Hyperlink" xfId="9806" builtinId="8" hidden="1"/>
    <cellStyle name="Hyperlink" xfId="9808" builtinId="8" hidden="1"/>
    <cellStyle name="Hyperlink" xfId="9810" builtinId="8" hidden="1"/>
    <cellStyle name="Hyperlink" xfId="9812" builtinId="8" hidden="1"/>
    <cellStyle name="Hyperlink" xfId="9814" builtinId="8" hidden="1"/>
    <cellStyle name="Hyperlink" xfId="9816" builtinId="8" hidden="1"/>
    <cellStyle name="Hyperlink" xfId="9818" builtinId="8" hidden="1"/>
    <cellStyle name="Hyperlink" xfId="9820" builtinId="8" hidden="1"/>
    <cellStyle name="Hyperlink" xfId="9822" builtinId="8" hidden="1"/>
    <cellStyle name="Hyperlink" xfId="9824" builtinId="8" hidden="1"/>
    <cellStyle name="Hyperlink" xfId="9826" builtinId="8" hidden="1"/>
    <cellStyle name="Hyperlink" xfId="9828" builtinId="8" hidden="1"/>
    <cellStyle name="Hyperlink" xfId="9830" builtinId="8" hidden="1"/>
    <cellStyle name="Hyperlink" xfId="9832" builtinId="8" hidden="1"/>
    <cellStyle name="Hyperlink" xfId="9834" builtinId="8" hidden="1"/>
    <cellStyle name="Hyperlink" xfId="9836" builtinId="8" hidden="1"/>
    <cellStyle name="Hyperlink" xfId="9838" builtinId="8" hidden="1"/>
    <cellStyle name="Hyperlink" xfId="9840" builtinId="8" hidden="1"/>
    <cellStyle name="Hyperlink" xfId="9842" builtinId="8" hidden="1"/>
    <cellStyle name="Hyperlink" xfId="9844" builtinId="8" hidden="1"/>
    <cellStyle name="Hyperlink" xfId="9846" builtinId="8" hidden="1"/>
    <cellStyle name="Hyperlink" xfId="9848" builtinId="8" hidden="1"/>
    <cellStyle name="Hyperlink" xfId="9850" builtinId="8" hidden="1"/>
    <cellStyle name="Hyperlink" xfId="9852" builtinId="8" hidden="1"/>
    <cellStyle name="Hyperlink" xfId="9854" builtinId="8" hidden="1"/>
    <cellStyle name="Hyperlink" xfId="9856" builtinId="8" hidden="1"/>
    <cellStyle name="Hyperlink" xfId="9858" builtinId="8" hidden="1"/>
    <cellStyle name="Hyperlink" xfId="9860" builtinId="8" hidden="1"/>
    <cellStyle name="Hyperlink" xfId="9862" builtinId="8" hidden="1"/>
    <cellStyle name="Hyperlink" xfId="9864" builtinId="8" hidden="1"/>
    <cellStyle name="Hyperlink" xfId="9866" builtinId="8" hidden="1"/>
    <cellStyle name="Hyperlink" xfId="9868" builtinId="8" hidden="1"/>
    <cellStyle name="Hyperlink" xfId="9870" builtinId="8" hidden="1"/>
    <cellStyle name="Hyperlink" xfId="9872" builtinId="8" hidden="1"/>
    <cellStyle name="Hyperlink" xfId="9874" builtinId="8" hidden="1"/>
    <cellStyle name="Hyperlink" xfId="9876" builtinId="8" hidden="1"/>
    <cellStyle name="Hyperlink" xfId="9878" builtinId="8" hidden="1"/>
    <cellStyle name="Hyperlink" xfId="9880" builtinId="8" hidden="1"/>
    <cellStyle name="Hyperlink" xfId="9882" builtinId="8" hidden="1"/>
    <cellStyle name="Hyperlink" xfId="9884" builtinId="8" hidden="1"/>
    <cellStyle name="Hyperlink" xfId="9886" builtinId="8" hidden="1"/>
    <cellStyle name="Hyperlink" xfId="9888" builtinId="8" hidden="1"/>
    <cellStyle name="Hyperlink" xfId="9890" builtinId="8" hidden="1"/>
    <cellStyle name="Hyperlink" xfId="9892" builtinId="8" hidden="1"/>
    <cellStyle name="Hyperlink" xfId="9894" builtinId="8" hidden="1"/>
    <cellStyle name="Hyperlink" xfId="9896" builtinId="8" hidden="1"/>
    <cellStyle name="Hyperlink" xfId="9898" builtinId="8" hidden="1"/>
    <cellStyle name="Hyperlink" xfId="9900" builtinId="8" hidden="1"/>
    <cellStyle name="Hyperlink" xfId="9902" builtinId="8" hidden="1"/>
    <cellStyle name="Hyperlink" xfId="9904" builtinId="8" hidden="1"/>
    <cellStyle name="Hyperlink" xfId="9906" builtinId="8" hidden="1"/>
    <cellStyle name="Hyperlink" xfId="9908" builtinId="8" hidden="1"/>
    <cellStyle name="Hyperlink" xfId="9910" builtinId="8" hidden="1"/>
    <cellStyle name="Hyperlink" xfId="9912" builtinId="8" hidden="1"/>
    <cellStyle name="Hyperlink" xfId="9914" builtinId="8" hidden="1"/>
    <cellStyle name="Hyperlink" xfId="9916" builtinId="8" hidden="1"/>
    <cellStyle name="Hyperlink" xfId="9918" builtinId="8" hidden="1"/>
    <cellStyle name="Hyperlink" xfId="9920" builtinId="8" hidden="1"/>
    <cellStyle name="Hyperlink" xfId="9922" builtinId="8" hidden="1"/>
    <cellStyle name="Hyperlink" xfId="9924" builtinId="8" hidden="1"/>
    <cellStyle name="Hyperlink" xfId="9926" builtinId="8" hidden="1"/>
    <cellStyle name="Hyperlink" xfId="9928" builtinId="8" hidden="1"/>
    <cellStyle name="Hyperlink" xfId="9930" builtinId="8" hidden="1"/>
    <cellStyle name="Hyperlink" xfId="9932" builtinId="8" hidden="1"/>
    <cellStyle name="Hyperlink" xfId="9934" builtinId="8" hidden="1"/>
    <cellStyle name="Hyperlink" xfId="9936" builtinId="8" hidden="1"/>
    <cellStyle name="Hyperlink" xfId="9938" builtinId="8" hidden="1"/>
    <cellStyle name="Hyperlink" xfId="9940" builtinId="8" hidden="1"/>
    <cellStyle name="Hyperlink" xfId="9942" builtinId="8" hidden="1"/>
    <cellStyle name="Hyperlink" xfId="9944" builtinId="8" hidden="1"/>
    <cellStyle name="Hyperlink" xfId="9946" builtinId="8" hidden="1"/>
    <cellStyle name="Hyperlink" xfId="9948" builtinId="8" hidden="1"/>
    <cellStyle name="Hyperlink" xfId="9950" builtinId="8" hidden="1"/>
    <cellStyle name="Hyperlink" xfId="9952" builtinId="8" hidden="1"/>
    <cellStyle name="Hyperlink" xfId="9954" builtinId="8" hidden="1"/>
    <cellStyle name="Hyperlink" xfId="9956" builtinId="8" hidden="1"/>
    <cellStyle name="Hyperlink" xfId="9958" builtinId="8" hidden="1"/>
    <cellStyle name="Hyperlink" xfId="9960" builtinId="8" hidden="1"/>
    <cellStyle name="Hyperlink" xfId="9962" builtinId="8" hidden="1"/>
    <cellStyle name="Hyperlink" xfId="9964" builtinId="8" hidden="1"/>
    <cellStyle name="Hyperlink" xfId="9966" builtinId="8" hidden="1"/>
    <cellStyle name="Hyperlink" xfId="9968" builtinId="8" hidden="1"/>
    <cellStyle name="Hyperlink" xfId="9970" builtinId="8" hidden="1"/>
    <cellStyle name="Hyperlink" xfId="9972" builtinId="8" hidden="1"/>
    <cellStyle name="Hyperlink" xfId="9974" builtinId="8" hidden="1"/>
    <cellStyle name="Hyperlink" xfId="9976" builtinId="8" hidden="1"/>
    <cellStyle name="Hyperlink" xfId="9978" builtinId="8" hidden="1"/>
    <cellStyle name="Hyperlink" xfId="9980" builtinId="8" hidden="1"/>
    <cellStyle name="Hyperlink" xfId="9982" builtinId="8" hidden="1"/>
    <cellStyle name="Hyperlink" xfId="9984" builtinId="8" hidden="1"/>
    <cellStyle name="Hyperlink" xfId="9986" builtinId="8" hidden="1"/>
    <cellStyle name="Hyperlink" xfId="9988" builtinId="8" hidden="1"/>
    <cellStyle name="Hyperlink" xfId="9990" builtinId="8" hidden="1"/>
    <cellStyle name="Hyperlink" xfId="9992" builtinId="8" hidden="1"/>
    <cellStyle name="Hyperlink" xfId="9994" builtinId="8" hidden="1"/>
    <cellStyle name="Hyperlink" xfId="9996" builtinId="8" hidden="1"/>
    <cellStyle name="Hyperlink" xfId="9998" builtinId="8" hidden="1"/>
    <cellStyle name="Hyperlink" xfId="10000" builtinId="8" hidden="1"/>
    <cellStyle name="Hyperlink" xfId="10002" builtinId="8" hidden="1"/>
    <cellStyle name="Hyperlink" xfId="10004" builtinId="8" hidden="1"/>
    <cellStyle name="Hyperlink" xfId="10006" builtinId="8" hidden="1"/>
    <cellStyle name="Hyperlink" xfId="10008" builtinId="8" hidden="1"/>
    <cellStyle name="Hyperlink" xfId="10010" builtinId="8" hidden="1"/>
    <cellStyle name="Hyperlink" xfId="10012" builtinId="8" hidden="1"/>
    <cellStyle name="Hyperlink" xfId="10014" builtinId="8" hidden="1"/>
    <cellStyle name="Hyperlink" xfId="10016" builtinId="8" hidden="1"/>
    <cellStyle name="Hyperlink" xfId="10018" builtinId="8" hidden="1"/>
    <cellStyle name="Hyperlink" xfId="10020" builtinId="8" hidden="1"/>
    <cellStyle name="Hyperlink" xfId="10022" builtinId="8" hidden="1"/>
    <cellStyle name="Hyperlink" xfId="10024" builtinId="8" hidden="1"/>
    <cellStyle name="Hyperlink" xfId="10026" builtinId="8" hidden="1"/>
    <cellStyle name="Hyperlink" xfId="10028" builtinId="8" hidden="1"/>
    <cellStyle name="Hyperlink" xfId="10034" builtinId="8" hidden="1"/>
    <cellStyle name="Hyperlink" xfId="10036" builtinId="8" hidden="1"/>
    <cellStyle name="Hyperlink" xfId="10038" builtinId="8" hidden="1"/>
    <cellStyle name="Hyperlink" xfId="10040" builtinId="8" hidden="1"/>
    <cellStyle name="Hyperlink" xfId="10042" builtinId="8" hidden="1"/>
    <cellStyle name="Hyperlink" xfId="10044" builtinId="8" hidden="1"/>
    <cellStyle name="Hyperlink" xfId="10046" builtinId="8" hidden="1"/>
    <cellStyle name="Hyperlink" xfId="10048" builtinId="8" hidden="1"/>
    <cellStyle name="Hyperlink" xfId="10050" builtinId="8" hidden="1"/>
    <cellStyle name="Hyperlink" xfId="10052" builtinId="8" hidden="1"/>
    <cellStyle name="Hyperlink" xfId="10054" builtinId="8" hidden="1"/>
    <cellStyle name="Hyperlink" xfId="10056" builtinId="8" hidden="1"/>
    <cellStyle name="Hyperlink" xfId="10058" builtinId="8" hidden="1"/>
    <cellStyle name="Hyperlink" xfId="10060" builtinId="8" hidden="1"/>
    <cellStyle name="Hyperlink" xfId="10062" builtinId="8" hidden="1"/>
    <cellStyle name="Hyperlink" xfId="10064" builtinId="8" hidden="1"/>
    <cellStyle name="Hyperlink" xfId="10066" builtinId="8" hidden="1"/>
    <cellStyle name="Hyperlink" xfId="10068" builtinId="8" hidden="1"/>
    <cellStyle name="Hyperlink" xfId="10070" builtinId="8" hidden="1"/>
    <cellStyle name="Hyperlink" xfId="10072" builtinId="8" hidden="1"/>
    <cellStyle name="Hyperlink" xfId="10074" builtinId="8" hidden="1"/>
    <cellStyle name="Hyperlink" xfId="10076" builtinId="8" hidden="1"/>
    <cellStyle name="Hyperlink" xfId="10078" builtinId="8" hidden="1"/>
    <cellStyle name="Hyperlink" xfId="10080" builtinId="8" hidden="1"/>
    <cellStyle name="Hyperlink" xfId="10082" builtinId="8" hidden="1"/>
    <cellStyle name="Hyperlink" xfId="10084" builtinId="8" hidden="1"/>
    <cellStyle name="Hyperlink" xfId="10086" builtinId="8" hidden="1"/>
    <cellStyle name="Hyperlink" xfId="10088" builtinId="8" hidden="1"/>
    <cellStyle name="Hyperlink" xfId="10090" builtinId="8" hidden="1"/>
    <cellStyle name="Hyperlink" xfId="10092" builtinId="8" hidden="1"/>
    <cellStyle name="Hyperlink" xfId="10094" builtinId="8" hidden="1"/>
    <cellStyle name="Hyperlink" xfId="10096" builtinId="8" hidden="1"/>
    <cellStyle name="Hyperlink" xfId="10098" builtinId="8" hidden="1"/>
    <cellStyle name="Hyperlink" xfId="10100" builtinId="8" hidden="1"/>
    <cellStyle name="Hyperlink" xfId="10102" builtinId="8" hidden="1"/>
    <cellStyle name="Hyperlink" xfId="10104" builtinId="8" hidden="1"/>
    <cellStyle name="Hyperlink" xfId="10106" builtinId="8" hidden="1"/>
    <cellStyle name="Hyperlink" xfId="10108" builtinId="8" hidden="1"/>
    <cellStyle name="Hyperlink" xfId="10110" builtinId="8" hidden="1"/>
    <cellStyle name="Hyperlink" xfId="10112" builtinId="8" hidden="1"/>
    <cellStyle name="Hyperlink" xfId="10114" builtinId="8" hidden="1"/>
    <cellStyle name="Hyperlink" xfId="10116" builtinId="8" hidden="1"/>
    <cellStyle name="Hyperlink" xfId="10118" builtinId="8" hidden="1"/>
    <cellStyle name="Hyperlink" xfId="10120" builtinId="8" hidden="1"/>
    <cellStyle name="Hyperlink" xfId="10122" builtinId="8" hidden="1"/>
    <cellStyle name="Hyperlink" xfId="10124" builtinId="8" hidden="1"/>
    <cellStyle name="Hyperlink" xfId="10126" builtinId="8" hidden="1"/>
    <cellStyle name="Hyperlink" xfId="10128" builtinId="8" hidden="1"/>
    <cellStyle name="Hyperlink" xfId="10130" builtinId="8" hidden="1"/>
    <cellStyle name="Hyperlink" xfId="10132" builtinId="8" hidden="1"/>
    <cellStyle name="Hyperlink" xfId="10134" builtinId="8" hidden="1"/>
    <cellStyle name="Hyperlink" xfId="10136" builtinId="8" hidden="1"/>
    <cellStyle name="Hyperlink" xfId="10138" builtinId="8" hidden="1"/>
    <cellStyle name="Hyperlink" xfId="10140" builtinId="8" hidden="1"/>
    <cellStyle name="Hyperlink" xfId="10142" builtinId="8" hidden="1"/>
    <cellStyle name="Hyperlink" xfId="10144" builtinId="8" hidden="1"/>
    <cellStyle name="Hyperlink" xfId="10146" builtinId="8" hidden="1"/>
    <cellStyle name="Hyperlink" xfId="10148" builtinId="8" hidden="1"/>
    <cellStyle name="Hyperlink" xfId="10150" builtinId="8" hidden="1"/>
    <cellStyle name="Hyperlink" xfId="10152" builtinId="8" hidden="1"/>
    <cellStyle name="Hyperlink" xfId="10154" builtinId="8" hidden="1"/>
    <cellStyle name="Hyperlink" xfId="10156" builtinId="8" hidden="1"/>
    <cellStyle name="Hyperlink" xfId="10158" builtinId="8" hidden="1"/>
    <cellStyle name="Hyperlink" xfId="10160" builtinId="8" hidden="1"/>
    <cellStyle name="Hyperlink" xfId="9571" builtinId="8" hidden="1"/>
    <cellStyle name="Hyperlink" xfId="9569" builtinId="8" hidden="1"/>
    <cellStyle name="Hyperlink" xfId="9567" builtinId="8" hidden="1"/>
    <cellStyle name="Hyperlink" xfId="10183" builtinId="8" hidden="1"/>
    <cellStyle name="Hyperlink" xfId="10177" builtinId="8" hidden="1"/>
    <cellStyle name="Hyperlink" xfId="10168" builtinId="8" hidden="1"/>
    <cellStyle name="Hyperlink" xfId="10166" builtinId="8" hidden="1"/>
    <cellStyle name="Hyperlink" xfId="10171" builtinId="8" hidden="1"/>
    <cellStyle name="Hyperlink" xfId="10031" builtinId="8" hidden="1"/>
    <cellStyle name="Hyperlink" xfId="10164" builtinId="8" hidden="1"/>
    <cellStyle name="Hyperlink" xfId="10165" builtinId="8" hidden="1"/>
    <cellStyle name="Hyperlink" xfId="9570" builtinId="8" hidden="1"/>
    <cellStyle name="Hyperlink" xfId="10178" builtinId="8" hidden="1"/>
    <cellStyle name="Hyperlink" xfId="10169" builtinId="8" hidden="1"/>
    <cellStyle name="Hyperlink" xfId="10180" builtinId="8" hidden="1"/>
    <cellStyle name="Hyperlink" xfId="10167" builtinId="8" hidden="1"/>
    <cellStyle name="Hyperlink" xfId="8722" builtinId="8" hidden="1"/>
    <cellStyle name="Hyperlink" xfId="10185" builtinId="8" hidden="1"/>
    <cellStyle name="Hyperlink" xfId="10187" builtinId="8" hidden="1"/>
    <cellStyle name="Hyperlink" xfId="10189" builtinId="8" hidden="1"/>
    <cellStyle name="Hyperlink" xfId="10191" builtinId="8" hidden="1"/>
    <cellStyle name="Hyperlink" xfId="10193" builtinId="8" hidden="1"/>
    <cellStyle name="Hyperlink" xfId="10195" builtinId="8" hidden="1"/>
    <cellStyle name="Hyperlink" xfId="10197" builtinId="8" hidden="1"/>
    <cellStyle name="Hyperlink" xfId="10199" builtinId="8" hidden="1"/>
    <cellStyle name="Hyperlink" xfId="10201" builtinId="8" hidden="1"/>
    <cellStyle name="Hyperlink" xfId="10203" builtinId="8" hidden="1"/>
    <cellStyle name="Hyperlink" xfId="10205" builtinId="8" hidden="1"/>
    <cellStyle name="Hyperlink" xfId="10207" builtinId="8" hidden="1"/>
    <cellStyle name="Hyperlink" xfId="10209" builtinId="8" hidden="1"/>
    <cellStyle name="Hyperlink" xfId="10211" builtinId="8" hidden="1"/>
    <cellStyle name="Hyperlink" xfId="10213" builtinId="8" hidden="1"/>
    <cellStyle name="Hyperlink" xfId="10215" builtinId="8" hidden="1"/>
    <cellStyle name="Hyperlink" xfId="10217" builtinId="8" hidden="1"/>
    <cellStyle name="Hyperlink" xfId="10219" builtinId="8" hidden="1"/>
    <cellStyle name="Hyperlink" xfId="10221" builtinId="8" hidden="1"/>
    <cellStyle name="Hyperlink" xfId="10223" builtinId="8" hidden="1"/>
    <cellStyle name="Hyperlink" xfId="10225" builtinId="8" hidden="1"/>
    <cellStyle name="Hyperlink" xfId="10227" builtinId="8" hidden="1"/>
    <cellStyle name="Hyperlink" xfId="10229" builtinId="8" hidden="1"/>
    <cellStyle name="Hyperlink" xfId="10231" builtinId="8" hidden="1"/>
    <cellStyle name="Hyperlink" xfId="10233" builtinId="8" hidden="1"/>
    <cellStyle name="Hyperlink" xfId="10235" builtinId="8" hidden="1"/>
    <cellStyle name="Hyperlink" xfId="10237" builtinId="8" hidden="1"/>
    <cellStyle name="Hyperlink" xfId="10239" builtinId="8" hidden="1"/>
    <cellStyle name="Hyperlink" xfId="10241" builtinId="8" hidden="1"/>
    <cellStyle name="Hyperlink" xfId="10243" builtinId="8" hidden="1"/>
    <cellStyle name="Hyperlink" xfId="10245" builtinId="8" hidden="1"/>
    <cellStyle name="Hyperlink" xfId="10247" builtinId="8" hidden="1"/>
    <cellStyle name="Hyperlink" xfId="10249" builtinId="8" hidden="1"/>
    <cellStyle name="Hyperlink" xfId="10251" builtinId="8" hidden="1"/>
    <cellStyle name="Hyperlink" xfId="10253" builtinId="8" hidden="1"/>
    <cellStyle name="Hyperlink" xfId="10255" builtinId="8" hidden="1"/>
    <cellStyle name="Hyperlink" xfId="10257" builtinId="8" hidden="1"/>
    <cellStyle name="Hyperlink" xfId="10259" builtinId="8" hidden="1"/>
    <cellStyle name="Hyperlink" xfId="10261" builtinId="8" hidden="1"/>
    <cellStyle name="Hyperlink" xfId="10263" builtinId="8" hidden="1"/>
    <cellStyle name="Hyperlink" xfId="10265" builtinId="8" hidden="1"/>
    <cellStyle name="Hyperlink" xfId="10267" builtinId="8" hidden="1"/>
    <cellStyle name="Hyperlink" xfId="10269" builtinId="8" hidden="1"/>
    <cellStyle name="Hyperlink" xfId="10271" builtinId="8" hidden="1"/>
    <cellStyle name="Hyperlink" xfId="10273" builtinId="8" hidden="1"/>
    <cellStyle name="Hyperlink" xfId="10275" builtinId="8" hidden="1"/>
    <cellStyle name="Hyperlink" xfId="10277" builtinId="8" hidden="1"/>
    <cellStyle name="Hyperlink" xfId="10279" builtinId="8" hidden="1"/>
    <cellStyle name="Hyperlink" xfId="10281" builtinId="8" hidden="1"/>
    <cellStyle name="Hyperlink" xfId="10283" builtinId="8" hidden="1"/>
    <cellStyle name="Hyperlink" xfId="10285" builtinId="8" hidden="1"/>
    <cellStyle name="Hyperlink" xfId="10287" builtinId="8" hidden="1"/>
    <cellStyle name="Hyperlink" xfId="10289" builtinId="8" hidden="1"/>
    <cellStyle name="Hyperlink" xfId="10291" builtinId="8" hidden="1"/>
    <cellStyle name="Hyperlink" xfId="10293" builtinId="8" hidden="1"/>
    <cellStyle name="Hyperlink" xfId="10295" builtinId="8" hidden="1"/>
    <cellStyle name="Hyperlink" xfId="10297" builtinId="8" hidden="1"/>
    <cellStyle name="Hyperlink" xfId="10299" builtinId="8" hidden="1"/>
    <cellStyle name="Hyperlink" xfId="10301" builtinId="8" hidden="1"/>
    <cellStyle name="Hyperlink" xfId="10303" builtinId="8" hidden="1"/>
    <cellStyle name="Hyperlink" xfId="10305" builtinId="8" hidden="1"/>
    <cellStyle name="Hyperlink" xfId="10307" builtinId="8" hidden="1"/>
    <cellStyle name="Hyperlink" xfId="10309" builtinId="8" hidden="1"/>
    <cellStyle name="Hyperlink" xfId="10311" builtinId="8" hidden="1"/>
    <cellStyle name="Hyperlink" xfId="10313" builtinId="8" hidden="1"/>
    <cellStyle name="Hyperlink" xfId="10315" builtinId="8" hidden="1"/>
    <cellStyle name="Hyperlink" xfId="10317" builtinId="8" hidden="1"/>
    <cellStyle name="Hyperlink" xfId="10319" builtinId="8" hidden="1"/>
    <cellStyle name="Hyperlink" xfId="10321" builtinId="8" hidden="1"/>
    <cellStyle name="Hyperlink" xfId="10323" builtinId="8" hidden="1"/>
    <cellStyle name="Hyperlink" xfId="10325" builtinId="8" hidden="1"/>
    <cellStyle name="Hyperlink" xfId="10327" builtinId="8" hidden="1"/>
    <cellStyle name="Hyperlink" xfId="10329" builtinId="8" hidden="1"/>
    <cellStyle name="Hyperlink" xfId="10331" builtinId="8" hidden="1"/>
    <cellStyle name="Hyperlink" xfId="10333" builtinId="8" hidden="1"/>
    <cellStyle name="Hyperlink" xfId="10335" builtinId="8" hidden="1"/>
    <cellStyle name="Hyperlink" xfId="10337" builtinId="8" hidden="1"/>
    <cellStyle name="Hyperlink" xfId="10339" builtinId="8" hidden="1"/>
    <cellStyle name="Hyperlink" xfId="10341" builtinId="8" hidden="1"/>
    <cellStyle name="Hyperlink" xfId="10343" builtinId="8" hidden="1"/>
    <cellStyle name="Hyperlink" xfId="10345" builtinId="8" hidden="1"/>
    <cellStyle name="Hyperlink" xfId="10347" builtinId="8" hidden="1"/>
    <cellStyle name="Hyperlink" xfId="10349" builtinId="8" hidden="1"/>
    <cellStyle name="Hyperlink" xfId="10351" builtinId="8" hidden="1"/>
    <cellStyle name="Hyperlink" xfId="10353" builtinId="8" hidden="1"/>
    <cellStyle name="Hyperlink" xfId="10355" builtinId="8" hidden="1"/>
    <cellStyle name="Hyperlink" xfId="10357" builtinId="8" hidden="1"/>
    <cellStyle name="Hyperlink" xfId="10359" builtinId="8" hidden="1"/>
    <cellStyle name="Hyperlink" xfId="10361" builtinId="8" hidden="1"/>
    <cellStyle name="Hyperlink" xfId="10363" builtinId="8" hidden="1"/>
    <cellStyle name="Hyperlink" xfId="10365" builtinId="8" hidden="1"/>
    <cellStyle name="Hyperlink" xfId="10367" builtinId="8" hidden="1"/>
    <cellStyle name="Hyperlink" xfId="10369" builtinId="8" hidden="1"/>
    <cellStyle name="Hyperlink" xfId="10371" builtinId="8" hidden="1"/>
    <cellStyle name="Hyperlink" xfId="10373" builtinId="8" hidden="1"/>
    <cellStyle name="Hyperlink" xfId="10375" builtinId="8" hidden="1"/>
    <cellStyle name="Hyperlink" xfId="10377" builtinId="8" hidden="1"/>
    <cellStyle name="Hyperlink" xfId="10379" builtinId="8" hidden="1"/>
    <cellStyle name="Hyperlink" xfId="10381" builtinId="8" hidden="1"/>
    <cellStyle name="Hyperlink" xfId="10383" builtinId="8" hidden="1"/>
    <cellStyle name="Hyperlink" xfId="10385" builtinId="8" hidden="1"/>
    <cellStyle name="Hyperlink" xfId="10387" builtinId="8" hidden="1"/>
    <cellStyle name="Hyperlink" xfId="10389" builtinId="8" hidden="1"/>
    <cellStyle name="Hyperlink" xfId="10391" builtinId="8" hidden="1"/>
    <cellStyle name="Hyperlink" xfId="10393" builtinId="8" hidden="1"/>
    <cellStyle name="Hyperlink" xfId="10395" builtinId="8" hidden="1"/>
    <cellStyle name="Hyperlink" xfId="10397" builtinId="8" hidden="1"/>
    <cellStyle name="Hyperlink" xfId="10399" builtinId="8" hidden="1"/>
    <cellStyle name="Hyperlink" xfId="10401" builtinId="8" hidden="1"/>
    <cellStyle name="Hyperlink" xfId="10403" builtinId="8" hidden="1"/>
    <cellStyle name="Hyperlink" xfId="10405" builtinId="8" hidden="1"/>
    <cellStyle name="Hyperlink" xfId="10407" builtinId="8" hidden="1"/>
    <cellStyle name="Hyperlink" xfId="10409" builtinId="8" hidden="1"/>
    <cellStyle name="Hyperlink" xfId="10411" builtinId="8" hidden="1"/>
    <cellStyle name="Hyperlink" xfId="10413" builtinId="8" hidden="1"/>
    <cellStyle name="Hyperlink" xfId="10415" builtinId="8" hidden="1"/>
    <cellStyle name="Hyperlink" xfId="10417" builtinId="8" hidden="1"/>
    <cellStyle name="Hyperlink" xfId="10419" builtinId="8" hidden="1"/>
    <cellStyle name="Hyperlink" xfId="10421" builtinId="8" hidden="1"/>
    <cellStyle name="Hyperlink" xfId="10423" builtinId="8" hidden="1"/>
    <cellStyle name="Hyperlink" xfId="10425" builtinId="8" hidden="1"/>
    <cellStyle name="Hyperlink" xfId="10427" builtinId="8" hidden="1"/>
    <cellStyle name="Hyperlink" xfId="10429" builtinId="8" hidden="1"/>
    <cellStyle name="Hyperlink" xfId="10431" builtinId="8" hidden="1"/>
    <cellStyle name="Hyperlink" xfId="10433" builtinId="8" hidden="1"/>
    <cellStyle name="Hyperlink" xfId="10435" builtinId="8" hidden="1"/>
    <cellStyle name="Hyperlink" xfId="10437" builtinId="8" hidden="1"/>
    <cellStyle name="Hyperlink" xfId="10439" builtinId="8" hidden="1"/>
    <cellStyle name="Hyperlink" xfId="10441" builtinId="8" hidden="1"/>
    <cellStyle name="Hyperlink" xfId="10443" builtinId="8" hidden="1"/>
    <cellStyle name="Hyperlink" xfId="10445" builtinId="8" hidden="1"/>
    <cellStyle name="Hyperlink" xfId="10447" builtinId="8" hidden="1"/>
    <cellStyle name="Hyperlink" xfId="10449" builtinId="8" hidden="1"/>
    <cellStyle name="Hyperlink" xfId="10451" builtinId="8" hidden="1"/>
    <cellStyle name="Hyperlink" xfId="10453" builtinId="8" hidden="1"/>
    <cellStyle name="Hyperlink" xfId="10455" builtinId="8" hidden="1"/>
    <cellStyle name="Hyperlink" xfId="10457" builtinId="8" hidden="1"/>
    <cellStyle name="Hyperlink" xfId="10459" builtinId="8" hidden="1"/>
    <cellStyle name="Hyperlink" xfId="10461" builtinId="8" hidden="1"/>
    <cellStyle name="Hyperlink" xfId="10463" builtinId="8" hidden="1"/>
    <cellStyle name="Hyperlink" xfId="10465" builtinId="8" hidden="1"/>
    <cellStyle name="Hyperlink" xfId="10467" builtinId="8" hidden="1"/>
    <cellStyle name="Hyperlink" xfId="10469" builtinId="8" hidden="1"/>
    <cellStyle name="Hyperlink" xfId="10471" builtinId="8" hidden="1"/>
    <cellStyle name="Hyperlink" xfId="10473" builtinId="8" hidden="1"/>
    <cellStyle name="Hyperlink" xfId="10475" builtinId="8" hidden="1"/>
    <cellStyle name="Hyperlink" xfId="10477" builtinId="8" hidden="1"/>
    <cellStyle name="Hyperlink" xfId="10479" builtinId="8" hidden="1"/>
    <cellStyle name="Hyperlink" xfId="10481" builtinId="8" hidden="1"/>
    <cellStyle name="Hyperlink" xfId="10483" builtinId="8" hidden="1"/>
    <cellStyle name="Hyperlink" xfId="10485" builtinId="8" hidden="1"/>
    <cellStyle name="Hyperlink" xfId="10487" builtinId="8" hidden="1"/>
    <cellStyle name="Hyperlink" xfId="10489" builtinId="8" hidden="1"/>
    <cellStyle name="Hyperlink" xfId="10491" builtinId="8" hidden="1"/>
    <cellStyle name="Hyperlink" xfId="10493" builtinId="8" hidden="1"/>
    <cellStyle name="Hyperlink" xfId="10495" builtinId="8" hidden="1"/>
    <cellStyle name="Hyperlink" xfId="10497" builtinId="8" hidden="1"/>
    <cellStyle name="Hyperlink" xfId="10499" builtinId="8" hidden="1"/>
    <cellStyle name="Hyperlink" xfId="10501" builtinId="8" hidden="1"/>
    <cellStyle name="Hyperlink" xfId="10503" builtinId="8" hidden="1"/>
    <cellStyle name="Hyperlink" xfId="10505" builtinId="8" hidden="1"/>
    <cellStyle name="Hyperlink" xfId="10507" builtinId="8" hidden="1"/>
    <cellStyle name="Hyperlink" xfId="10509" builtinId="8" hidden="1"/>
    <cellStyle name="Hyperlink" xfId="10511" builtinId="8" hidden="1"/>
    <cellStyle name="Hyperlink" xfId="10513" builtinId="8" hidden="1"/>
    <cellStyle name="Hyperlink" xfId="10515" builtinId="8" hidden="1"/>
    <cellStyle name="Hyperlink" xfId="10517" builtinId="8" hidden="1"/>
    <cellStyle name="Hyperlink" xfId="10519" builtinId="8" hidden="1"/>
    <cellStyle name="Hyperlink" xfId="10521" builtinId="8" hidden="1"/>
    <cellStyle name="Hyperlink" xfId="10523" builtinId="8" hidden="1"/>
    <cellStyle name="Hyperlink" xfId="10525" builtinId="8" hidden="1"/>
    <cellStyle name="Hyperlink" xfId="10527" builtinId="8" hidden="1"/>
    <cellStyle name="Hyperlink" xfId="10529" builtinId="8" hidden="1"/>
    <cellStyle name="Hyperlink" xfId="10531" builtinId="8" hidden="1"/>
    <cellStyle name="Hyperlink" xfId="10533" builtinId="8" hidden="1"/>
    <cellStyle name="Hyperlink" xfId="10535" builtinId="8" hidden="1"/>
    <cellStyle name="Hyperlink" xfId="10537" builtinId="8" hidden="1"/>
    <cellStyle name="Hyperlink" xfId="10539" builtinId="8" hidden="1"/>
    <cellStyle name="Hyperlink" xfId="10541" builtinId="8" hidden="1"/>
    <cellStyle name="Hyperlink" xfId="10543" builtinId="8" hidden="1"/>
    <cellStyle name="Hyperlink" xfId="10545" builtinId="8" hidden="1"/>
    <cellStyle name="Hyperlink" xfId="10547" builtinId="8" hidden="1"/>
    <cellStyle name="Hyperlink" xfId="10549" builtinId="8" hidden="1"/>
    <cellStyle name="Hyperlink" xfId="10551" builtinId="8" hidden="1"/>
    <cellStyle name="Hyperlink" xfId="10553" builtinId="8" hidden="1"/>
    <cellStyle name="Hyperlink" xfId="10555" builtinId="8" hidden="1"/>
    <cellStyle name="Hyperlink" xfId="10557" builtinId="8" hidden="1"/>
    <cellStyle name="Hyperlink" xfId="10559" builtinId="8" hidden="1"/>
    <cellStyle name="Hyperlink" xfId="10561" builtinId="8" hidden="1"/>
    <cellStyle name="Hyperlink" xfId="10563" builtinId="8" hidden="1"/>
    <cellStyle name="Hyperlink" xfId="10565" builtinId="8" hidden="1"/>
    <cellStyle name="Hyperlink" xfId="10567" builtinId="8" hidden="1"/>
    <cellStyle name="Hyperlink" xfId="10569" builtinId="8" hidden="1"/>
    <cellStyle name="Hyperlink" xfId="10571" builtinId="8" hidden="1"/>
    <cellStyle name="Hyperlink" xfId="10573" builtinId="8" hidden="1"/>
    <cellStyle name="Hyperlink" xfId="10575" builtinId="8" hidden="1"/>
    <cellStyle name="Hyperlink" xfId="10577" builtinId="8" hidden="1"/>
    <cellStyle name="Hyperlink" xfId="10579" builtinId="8" hidden="1"/>
    <cellStyle name="Hyperlink" xfId="10581" builtinId="8" hidden="1"/>
    <cellStyle name="Hyperlink" xfId="10583" builtinId="8" hidden="1"/>
    <cellStyle name="Hyperlink" xfId="10585" builtinId="8" hidden="1"/>
    <cellStyle name="Hyperlink" xfId="10587" builtinId="8" hidden="1"/>
    <cellStyle name="Hyperlink" xfId="10589" builtinId="8" hidden="1"/>
    <cellStyle name="Hyperlink" xfId="10591" builtinId="8" hidden="1"/>
    <cellStyle name="Hyperlink" xfId="10593" builtinId="8" hidden="1"/>
    <cellStyle name="Hyperlink" xfId="10595" builtinId="8" hidden="1"/>
    <cellStyle name="Hyperlink" xfId="10597" builtinId="8" hidden="1"/>
    <cellStyle name="Hyperlink" xfId="10599" builtinId="8" hidden="1"/>
    <cellStyle name="Hyperlink" xfId="10601" builtinId="8" hidden="1"/>
    <cellStyle name="Hyperlink" xfId="10603" builtinId="8" hidden="1"/>
    <cellStyle name="Hyperlink" xfId="10605" builtinId="8" hidden="1"/>
    <cellStyle name="Hyperlink" xfId="10607" builtinId="8" hidden="1"/>
    <cellStyle name="Hyperlink" xfId="10609" builtinId="8" hidden="1"/>
    <cellStyle name="Hyperlink" xfId="10611" builtinId="8" hidden="1"/>
    <cellStyle name="Hyperlink" xfId="10613" builtinId="8" hidden="1"/>
    <cellStyle name="Hyperlink" xfId="10615" builtinId="8" hidden="1"/>
    <cellStyle name="Hyperlink" xfId="10617" builtinId="8" hidden="1"/>
    <cellStyle name="Hyperlink" xfId="10619" builtinId="8" hidden="1"/>
    <cellStyle name="Hyperlink" xfId="10621" builtinId="8" hidden="1"/>
    <cellStyle name="Hyperlink" xfId="10623" builtinId="8" hidden="1"/>
    <cellStyle name="Hyperlink" xfId="10625" builtinId="8" hidden="1"/>
    <cellStyle name="Hyperlink" xfId="10627" builtinId="8" hidden="1"/>
    <cellStyle name="Hyperlink" xfId="10629" builtinId="8" hidden="1"/>
    <cellStyle name="Hyperlink" xfId="10631" builtinId="8" hidden="1"/>
    <cellStyle name="Hyperlink" xfId="10633" builtinId="8" hidden="1"/>
    <cellStyle name="Hyperlink" xfId="10635" builtinId="8" hidden="1"/>
    <cellStyle name="Hyperlink" xfId="10637" builtinId="8" hidden="1"/>
    <cellStyle name="Hyperlink" xfId="10639" builtinId="8" hidden="1"/>
    <cellStyle name="Hyperlink" xfId="10641" builtinId="8" hidden="1"/>
    <cellStyle name="Hyperlink" xfId="10643" builtinId="8" hidden="1"/>
    <cellStyle name="Hyperlink" xfId="10645" builtinId="8" hidden="1"/>
    <cellStyle name="Hyperlink" xfId="10647" builtinId="8" hidden="1"/>
    <cellStyle name="Hyperlink" xfId="10649" builtinId="8" hidden="1"/>
    <cellStyle name="Hyperlink" xfId="10651" builtinId="8" hidden="1"/>
    <cellStyle name="Hyperlink" xfId="10653" builtinId="8" hidden="1"/>
    <cellStyle name="Hyperlink" xfId="10655" builtinId="8" hidden="1"/>
    <cellStyle name="Hyperlink" xfId="10657" builtinId="8" hidden="1"/>
    <cellStyle name="Hyperlink" xfId="10659" builtinId="8" hidden="1"/>
    <cellStyle name="Hyperlink" xfId="10661" builtinId="8" hidden="1"/>
    <cellStyle name="Hyperlink" xfId="10663" builtinId="8" hidden="1"/>
    <cellStyle name="Hyperlink" xfId="10665" builtinId="8" hidden="1"/>
    <cellStyle name="Hyperlink" xfId="10667" builtinId="8" hidden="1"/>
    <cellStyle name="Hyperlink" xfId="10669" builtinId="8" hidden="1"/>
    <cellStyle name="Hyperlink" xfId="10671" builtinId="8" hidden="1"/>
    <cellStyle name="Hyperlink" xfId="10673" builtinId="8" hidden="1"/>
    <cellStyle name="Hyperlink" xfId="10675" builtinId="8" hidden="1"/>
    <cellStyle name="Hyperlink" xfId="10677" builtinId="8" hidden="1"/>
    <cellStyle name="Hyperlink" xfId="10679" builtinId="8" hidden="1"/>
    <cellStyle name="Hyperlink" xfId="10681" builtinId="8" hidden="1"/>
    <cellStyle name="Hyperlink" xfId="10683" builtinId="8" hidden="1"/>
    <cellStyle name="Hyperlink" xfId="10685" builtinId="8" hidden="1"/>
    <cellStyle name="Hyperlink" xfId="10687" builtinId="8" hidden="1"/>
    <cellStyle name="Hyperlink" xfId="10689" builtinId="8" hidden="1"/>
    <cellStyle name="Hyperlink" xfId="10691" builtinId="8" hidden="1"/>
    <cellStyle name="Hyperlink" xfId="10693" builtinId="8" hidden="1"/>
    <cellStyle name="Hyperlink" xfId="10695" builtinId="8" hidden="1"/>
    <cellStyle name="Hyperlink" xfId="10697" builtinId="8" hidden="1"/>
    <cellStyle name="Hyperlink" xfId="10699" builtinId="8" hidden="1"/>
    <cellStyle name="Hyperlink" xfId="10701" builtinId="8" hidden="1"/>
    <cellStyle name="Hyperlink" xfId="10703" builtinId="8" hidden="1"/>
    <cellStyle name="Hyperlink" xfId="10705" builtinId="8" hidden="1"/>
    <cellStyle name="Hyperlink" xfId="10707" builtinId="8" hidden="1"/>
    <cellStyle name="Hyperlink" xfId="10709" builtinId="8" hidden="1"/>
    <cellStyle name="Hyperlink" xfId="10711" builtinId="8" hidden="1"/>
    <cellStyle name="Hyperlink" xfId="10713" builtinId="8" hidden="1"/>
    <cellStyle name="Hyperlink" xfId="10715" builtinId="8" hidden="1"/>
    <cellStyle name="Hyperlink" xfId="10717" builtinId="8" hidden="1"/>
    <cellStyle name="Hyperlink" xfId="10719" builtinId="8" hidden="1"/>
    <cellStyle name="Hyperlink" xfId="10721" builtinId="8" hidden="1"/>
    <cellStyle name="Hyperlink" xfId="10723" builtinId="8" hidden="1"/>
    <cellStyle name="Hyperlink" xfId="10725" builtinId="8" hidden="1"/>
    <cellStyle name="Hyperlink" xfId="10727" builtinId="8" hidden="1"/>
    <cellStyle name="Hyperlink" xfId="10729" builtinId="8" hidden="1"/>
    <cellStyle name="Hyperlink" xfId="10731" builtinId="8" hidden="1"/>
    <cellStyle name="Hyperlink" xfId="10733" builtinId="8" hidden="1"/>
    <cellStyle name="Hyperlink" xfId="10735" builtinId="8" hidden="1"/>
    <cellStyle name="Hyperlink" xfId="10737" builtinId="8" hidden="1"/>
    <cellStyle name="Hyperlink" xfId="10739" builtinId="8" hidden="1"/>
    <cellStyle name="Hyperlink" xfId="10741" builtinId="8" hidden="1"/>
    <cellStyle name="Hyperlink" xfId="10743" builtinId="8" hidden="1"/>
    <cellStyle name="Hyperlink" xfId="10745" builtinId="8" hidden="1"/>
    <cellStyle name="Hyperlink" xfId="10747" builtinId="8" hidden="1"/>
    <cellStyle name="Hyperlink" xfId="10749" builtinId="8" hidden="1"/>
    <cellStyle name="Hyperlink" xfId="10751" builtinId="8" hidden="1"/>
    <cellStyle name="Hyperlink" xfId="10753" builtinId="8" hidden="1"/>
    <cellStyle name="Hyperlink" xfId="10755" builtinId="8" hidden="1"/>
    <cellStyle name="Hyperlink" xfId="10757" builtinId="8" hidden="1"/>
    <cellStyle name="Hyperlink" xfId="10759" builtinId="8" hidden="1"/>
    <cellStyle name="Hyperlink" xfId="10761" builtinId="8" hidden="1"/>
    <cellStyle name="Hyperlink" xfId="10763" builtinId="8" hidden="1"/>
    <cellStyle name="Hyperlink" xfId="10765" builtinId="8" hidden="1"/>
    <cellStyle name="Hyperlink" xfId="10767" builtinId="8" hidden="1"/>
    <cellStyle name="Hyperlink" xfId="10769" builtinId="8" hidden="1"/>
    <cellStyle name="Hyperlink" xfId="10771" builtinId="8" hidden="1"/>
    <cellStyle name="Hyperlink" xfId="10773" builtinId="8" hidden="1"/>
    <cellStyle name="Hyperlink" xfId="10775" builtinId="8" hidden="1"/>
    <cellStyle name="Hyperlink" xfId="10777" builtinId="8" hidden="1"/>
    <cellStyle name="Hyperlink" xfId="10779" builtinId="8" hidden="1"/>
    <cellStyle name="Hyperlink" xfId="10781" builtinId="8" hidden="1"/>
    <cellStyle name="Hyperlink" xfId="10783" builtinId="8" hidden="1"/>
    <cellStyle name="Hyperlink" xfId="10785" builtinId="8" hidden="1"/>
    <cellStyle name="Hyperlink" xfId="10787" builtinId="8" hidden="1"/>
    <cellStyle name="Hyperlink" xfId="10789" builtinId="8" hidden="1"/>
    <cellStyle name="Hyperlink" xfId="10791" builtinId="8" hidden="1"/>
    <cellStyle name="Hyperlink" xfId="10793" builtinId="8" hidden="1"/>
    <cellStyle name="Hyperlink" xfId="10795" builtinId="8" hidden="1"/>
    <cellStyle name="Hyperlink" xfId="10797" builtinId="8" hidden="1"/>
    <cellStyle name="Hyperlink" xfId="10799" builtinId="8" hidden="1"/>
    <cellStyle name="Hyperlink" xfId="10801" builtinId="8" hidden="1"/>
    <cellStyle name="Hyperlink" xfId="10803" builtinId="8" hidden="1"/>
    <cellStyle name="Hyperlink" xfId="10805" builtinId="8" hidden="1"/>
    <cellStyle name="Hyperlink" xfId="10807" builtinId="8" hidden="1"/>
    <cellStyle name="Hyperlink" xfId="10809" builtinId="8" hidden="1"/>
    <cellStyle name="Hyperlink" xfId="10811" builtinId="8" hidden="1"/>
    <cellStyle name="Hyperlink" xfId="10813" builtinId="8" hidden="1"/>
    <cellStyle name="Hyperlink" xfId="10815" builtinId="8" hidden="1"/>
    <cellStyle name="Hyperlink" xfId="10817" builtinId="8" hidden="1"/>
    <cellStyle name="Hyperlink" xfId="10819" builtinId="8" hidden="1"/>
    <cellStyle name="Hyperlink" xfId="10821" builtinId="8" hidden="1"/>
    <cellStyle name="Hyperlink" xfId="10823" builtinId="8" hidden="1"/>
    <cellStyle name="Hyperlink" xfId="10825" builtinId="8" hidden="1"/>
    <cellStyle name="Hyperlink" xfId="10827" builtinId="8" hidden="1"/>
    <cellStyle name="Hyperlink" xfId="10829" builtinId="8" hidden="1"/>
    <cellStyle name="Hyperlink" xfId="10831" builtinId="8" hidden="1"/>
    <cellStyle name="Hyperlink" xfId="10833" builtinId="8" hidden="1"/>
    <cellStyle name="Hyperlink" xfId="10835" builtinId="8" hidden="1"/>
    <cellStyle name="Hyperlink" xfId="10837" builtinId="8" hidden="1"/>
    <cellStyle name="Hyperlink" xfId="10839" builtinId="8" hidden="1"/>
    <cellStyle name="Hyperlink" xfId="10841" builtinId="8" hidden="1"/>
    <cellStyle name="Hyperlink" xfId="10843" builtinId="8" hidden="1"/>
    <cellStyle name="Hyperlink" xfId="10845" builtinId="8" hidden="1"/>
    <cellStyle name="Hyperlink" xfId="10847" builtinId="8" hidden="1"/>
    <cellStyle name="Hyperlink" xfId="10849" builtinId="8" hidden="1"/>
    <cellStyle name="Hyperlink" xfId="10851" builtinId="8" hidden="1"/>
    <cellStyle name="Hyperlink" xfId="10853" builtinId="8" hidden="1"/>
    <cellStyle name="Hyperlink" xfId="10855" builtinId="8" hidden="1"/>
    <cellStyle name="Hyperlink" xfId="10857" builtinId="8" hidden="1"/>
    <cellStyle name="Hyperlink" xfId="10859" builtinId="8" hidden="1"/>
    <cellStyle name="Hyperlink" xfId="10861" builtinId="8" hidden="1"/>
    <cellStyle name="Hyperlink" xfId="10863" builtinId="8" hidden="1"/>
    <cellStyle name="Hyperlink" xfId="10865" builtinId="8" hidden="1"/>
    <cellStyle name="Hyperlink" xfId="10867" builtinId="8" hidden="1"/>
    <cellStyle name="Hyperlink" xfId="10869" builtinId="8" hidden="1"/>
    <cellStyle name="Hyperlink" xfId="10871" builtinId="8" hidden="1"/>
    <cellStyle name="Hyperlink" xfId="10873" builtinId="8" hidden="1"/>
    <cellStyle name="Hyperlink" xfId="10875" builtinId="8" hidden="1"/>
    <cellStyle name="Hyperlink" xfId="10877" builtinId="8" hidden="1"/>
    <cellStyle name="Hyperlink" xfId="10879" builtinId="8" hidden="1"/>
    <cellStyle name="Hyperlink" xfId="10881" builtinId="8" hidden="1"/>
    <cellStyle name="Hyperlink" xfId="10883" builtinId="8" hidden="1"/>
    <cellStyle name="Hyperlink" xfId="10885" builtinId="8" hidden="1"/>
    <cellStyle name="Hyperlink" xfId="10887" builtinId="8" hidden="1"/>
    <cellStyle name="Hyperlink" xfId="10889" builtinId="8" hidden="1"/>
    <cellStyle name="Hyperlink" xfId="10891" builtinId="8" hidden="1"/>
    <cellStyle name="Hyperlink" xfId="10893" builtinId="8" hidden="1"/>
    <cellStyle name="Hyperlink" xfId="10895" builtinId="8" hidden="1"/>
    <cellStyle name="Hyperlink" xfId="10897" builtinId="8" hidden="1"/>
    <cellStyle name="Hyperlink" xfId="10899" builtinId="8" hidden="1"/>
    <cellStyle name="Hyperlink" xfId="10901" builtinId="8" hidden="1"/>
    <cellStyle name="Hyperlink" xfId="10903" builtinId="8" hidden="1"/>
    <cellStyle name="Hyperlink" xfId="10905" builtinId="8" hidden="1"/>
    <cellStyle name="Hyperlink" xfId="10907" builtinId="8" hidden="1"/>
    <cellStyle name="Hyperlink" xfId="10909" builtinId="8" hidden="1"/>
    <cellStyle name="Hyperlink" xfId="10911" builtinId="8" hidden="1"/>
    <cellStyle name="Hyperlink" xfId="10913" builtinId="8" hidden="1"/>
    <cellStyle name="Hyperlink" xfId="10915" builtinId="8" hidden="1"/>
    <cellStyle name="Hyperlink" xfId="10917" builtinId="8" hidden="1"/>
    <cellStyle name="Hyperlink" xfId="10919" builtinId="8" hidden="1"/>
    <cellStyle name="Hyperlink" xfId="10921" builtinId="8" hidden="1"/>
    <cellStyle name="Hyperlink" xfId="10923" builtinId="8" hidden="1"/>
    <cellStyle name="Hyperlink" xfId="10925" builtinId="8" hidden="1"/>
    <cellStyle name="Hyperlink" xfId="10927" builtinId="8" hidden="1"/>
    <cellStyle name="Hyperlink" xfId="10929" builtinId="8" hidden="1"/>
    <cellStyle name="Hyperlink" xfId="10931" builtinId="8" hidden="1"/>
    <cellStyle name="Hyperlink" xfId="10933" builtinId="8" hidden="1"/>
    <cellStyle name="Hyperlink" xfId="10935" builtinId="8" hidden="1"/>
    <cellStyle name="Hyperlink" xfId="10937" builtinId="8" hidden="1"/>
    <cellStyle name="Hyperlink" xfId="10939" builtinId="8" hidden="1"/>
    <cellStyle name="Hyperlink" xfId="10941" builtinId="8" hidden="1"/>
    <cellStyle name="Hyperlink" xfId="10943" builtinId="8" hidden="1"/>
    <cellStyle name="Hyperlink" xfId="10945" builtinId="8" hidden="1"/>
    <cellStyle name="Hyperlink" xfId="10947" builtinId="8" hidden="1"/>
    <cellStyle name="Hyperlink" xfId="10949" builtinId="8" hidden="1"/>
    <cellStyle name="Hyperlink" xfId="10951" builtinId="8" hidden="1"/>
    <cellStyle name="Hyperlink" xfId="10953" builtinId="8" hidden="1"/>
    <cellStyle name="Hyperlink" xfId="10955" builtinId="8" hidden="1"/>
    <cellStyle name="Hyperlink" xfId="10957" builtinId="8" hidden="1"/>
    <cellStyle name="Hyperlink" xfId="10959" builtinId="8" hidden="1"/>
    <cellStyle name="Hyperlink" xfId="10961" builtinId="8" hidden="1"/>
    <cellStyle name="Hyperlink" xfId="10963" builtinId="8" hidden="1"/>
    <cellStyle name="Hyperlink" xfId="10965" builtinId="8" hidden="1"/>
    <cellStyle name="Hyperlink" xfId="10967" builtinId="8" hidden="1"/>
    <cellStyle name="Hyperlink" xfId="10969" builtinId="8" hidden="1"/>
    <cellStyle name="Hyperlink" xfId="10971" builtinId="8" hidden="1"/>
    <cellStyle name="Hyperlink" xfId="10973" builtinId="8" hidden="1"/>
    <cellStyle name="Hyperlink" xfId="10975" builtinId="8" hidden="1"/>
    <cellStyle name="Hyperlink" xfId="10977" builtinId="8" hidden="1"/>
    <cellStyle name="Hyperlink" xfId="10979" builtinId="8" hidden="1"/>
    <cellStyle name="Hyperlink" xfId="10981" builtinId="8" hidden="1"/>
    <cellStyle name="Hyperlink" xfId="10983" builtinId="8" hidden="1"/>
    <cellStyle name="Hyperlink" xfId="10985" builtinId="8" hidden="1"/>
    <cellStyle name="Hyperlink" xfId="10987" builtinId="8" hidden="1"/>
    <cellStyle name="Hyperlink" xfId="10989" builtinId="8" hidden="1"/>
    <cellStyle name="Hyperlink" xfId="10991" builtinId="8" hidden="1"/>
    <cellStyle name="Hyperlink" xfId="10993" builtinId="8" hidden="1"/>
    <cellStyle name="Hyperlink" xfId="10995" builtinId="8" hidden="1"/>
    <cellStyle name="Hyperlink" xfId="10997" builtinId="8" hidden="1"/>
    <cellStyle name="Hyperlink" xfId="10999" builtinId="8" hidden="1"/>
    <cellStyle name="Hyperlink" xfId="11001" builtinId="8" hidden="1"/>
    <cellStyle name="Hyperlink" xfId="11003" builtinId="8" hidden="1"/>
    <cellStyle name="Hyperlink" xfId="11012" builtinId="8" hidden="1"/>
    <cellStyle name="Hyperlink" xfId="11014" builtinId="8" hidden="1"/>
    <cellStyle name="Hyperlink" xfId="11016" builtinId="8" hidden="1"/>
    <cellStyle name="Hyperlink" xfId="11018" builtinId="8" hidden="1"/>
    <cellStyle name="Hyperlink" xfId="11020" builtinId="8" hidden="1"/>
    <cellStyle name="Hyperlink" xfId="11022" builtinId="8" hidden="1"/>
    <cellStyle name="Hyperlink" xfId="11024" builtinId="8" hidden="1"/>
    <cellStyle name="Hyperlink" xfId="11026" builtinId="8" hidden="1"/>
    <cellStyle name="Hyperlink" xfId="11028" builtinId="8" hidden="1"/>
    <cellStyle name="Hyperlink" xfId="11030" builtinId="8" hidden="1"/>
    <cellStyle name="Hyperlink" xfId="11032" builtinId="8" hidden="1"/>
    <cellStyle name="Hyperlink" xfId="11034" builtinId="8" hidden="1"/>
    <cellStyle name="Hyperlink" xfId="11036" builtinId="8" hidden="1"/>
    <cellStyle name="Hyperlink" xfId="11038" builtinId="8" hidden="1"/>
    <cellStyle name="Hyperlink" xfId="11040" builtinId="8" hidden="1"/>
    <cellStyle name="Hyperlink" xfId="11042" builtinId="8" hidden="1"/>
    <cellStyle name="Hyperlink" xfId="11044" builtinId="8" hidden="1"/>
    <cellStyle name="Hyperlink" xfId="11046" builtinId="8" hidden="1"/>
    <cellStyle name="Hyperlink" xfId="11048" builtinId="8" hidden="1"/>
    <cellStyle name="Hyperlink" xfId="11050" builtinId="8" hidden="1"/>
    <cellStyle name="Hyperlink" xfId="11052" builtinId="8" hidden="1"/>
    <cellStyle name="Hyperlink" xfId="11054" builtinId="8" hidden="1"/>
    <cellStyle name="Hyperlink" xfId="11056" builtinId="8" hidden="1"/>
    <cellStyle name="Hyperlink" xfId="11058" builtinId="8" hidden="1"/>
    <cellStyle name="Hyperlink" xfId="11060" builtinId="8" hidden="1"/>
    <cellStyle name="Hyperlink" xfId="11062" builtinId="8" hidden="1"/>
    <cellStyle name="Hyperlink" xfId="11064" builtinId="8" hidden="1"/>
    <cellStyle name="Hyperlink" xfId="11066" builtinId="8" hidden="1"/>
    <cellStyle name="Hyperlink" xfId="11068" builtinId="8" hidden="1"/>
    <cellStyle name="Hyperlink" xfId="11070" builtinId="8" hidden="1"/>
    <cellStyle name="Hyperlink" xfId="11072" builtinId="8" hidden="1"/>
    <cellStyle name="Hyperlink" xfId="11074" builtinId="8" hidden="1"/>
    <cellStyle name="Hyperlink" xfId="11076" builtinId="8" hidden="1"/>
    <cellStyle name="Hyperlink" xfId="11078" builtinId="8" hidden="1"/>
    <cellStyle name="Hyperlink" xfId="11080" builtinId="8" hidden="1"/>
    <cellStyle name="Hyperlink" xfId="11082" builtinId="8" hidden="1"/>
    <cellStyle name="Hyperlink" xfId="11084" builtinId="8" hidden="1"/>
    <cellStyle name="Hyperlink" xfId="11086" builtinId="8" hidden="1"/>
    <cellStyle name="Hyperlink" xfId="11088" builtinId="8" hidden="1"/>
    <cellStyle name="Hyperlink" xfId="11090" builtinId="8" hidden="1"/>
    <cellStyle name="Hyperlink" xfId="11092" builtinId="8" hidden="1"/>
    <cellStyle name="Hyperlink" xfId="11094" builtinId="8" hidden="1"/>
    <cellStyle name="Hyperlink" xfId="11096" builtinId="8" hidden="1"/>
    <cellStyle name="Hyperlink" xfId="11098" builtinId="8" hidden="1"/>
    <cellStyle name="Hyperlink" xfId="11100" builtinId="8" hidden="1"/>
    <cellStyle name="Hyperlink" xfId="11102" builtinId="8" hidden="1"/>
    <cellStyle name="Hyperlink" xfId="11104" builtinId="8" hidden="1"/>
    <cellStyle name="Hyperlink" xfId="11106" builtinId="8" hidden="1"/>
    <cellStyle name="Hyperlink" xfId="11108" builtinId="8" hidden="1"/>
    <cellStyle name="Hyperlink" xfId="11110" builtinId="8" hidden="1"/>
    <cellStyle name="Hyperlink" xfId="11112" builtinId="8" hidden="1"/>
    <cellStyle name="Hyperlink" xfId="11114" builtinId="8" hidden="1"/>
    <cellStyle name="Hyperlink" xfId="11116" builtinId="8" hidden="1"/>
    <cellStyle name="Hyperlink" xfId="11118" builtinId="8" hidden="1"/>
    <cellStyle name="Hyperlink" xfId="11120" builtinId="8" hidden="1"/>
    <cellStyle name="Hyperlink" xfId="11122" builtinId="8" hidden="1"/>
    <cellStyle name="Hyperlink" xfId="11124" builtinId="8" hidden="1"/>
    <cellStyle name="Hyperlink" xfId="11126" builtinId="8" hidden="1"/>
    <cellStyle name="Hyperlink" xfId="11128" builtinId="8" hidden="1"/>
    <cellStyle name="Hyperlink" xfId="11130" builtinId="8" hidden="1"/>
    <cellStyle name="Hyperlink" xfId="11132" builtinId="8" hidden="1"/>
    <cellStyle name="Hyperlink" xfId="11134" builtinId="8" hidden="1"/>
    <cellStyle name="Hyperlink" xfId="11136" builtinId="8" hidden="1"/>
    <cellStyle name="Hyperlink" xfId="11138" builtinId="8" hidden="1"/>
    <cellStyle name="Hyperlink" xfId="11140" builtinId="8" hidden="1"/>
    <cellStyle name="Hyperlink" xfId="11142" builtinId="8" hidden="1"/>
    <cellStyle name="Hyperlink" xfId="11144" builtinId="8" hidden="1"/>
    <cellStyle name="Hyperlink" xfId="11146" builtinId="8" hidden="1"/>
    <cellStyle name="Hyperlink" xfId="11148" builtinId="8" hidden="1"/>
    <cellStyle name="Hyperlink" xfId="11150" builtinId="8" hidden="1"/>
    <cellStyle name="Hyperlink" xfId="11152" builtinId="8" hidden="1"/>
    <cellStyle name="Hyperlink" xfId="11154" builtinId="8" hidden="1"/>
    <cellStyle name="Hyperlink" xfId="11156" builtinId="8" hidden="1"/>
    <cellStyle name="Hyperlink" xfId="11158" builtinId="8" hidden="1"/>
    <cellStyle name="Hyperlink" xfId="11160" builtinId="8" hidden="1"/>
    <cellStyle name="Hyperlink" xfId="11162" builtinId="8" hidden="1"/>
    <cellStyle name="Hyperlink" xfId="11164" builtinId="8" hidden="1"/>
    <cellStyle name="Hyperlink" xfId="11166" builtinId="8" hidden="1"/>
    <cellStyle name="Hyperlink" xfId="11168" builtinId="8" hidden="1"/>
    <cellStyle name="Hyperlink" xfId="11170" builtinId="8" hidden="1"/>
    <cellStyle name="Hyperlink" xfId="11172" builtinId="8" hidden="1"/>
    <cellStyle name="Hyperlink" xfId="11174" builtinId="8" hidden="1"/>
    <cellStyle name="Hyperlink" xfId="11176" builtinId="8" hidden="1"/>
    <cellStyle name="Hyperlink" xfId="11178" builtinId="8" hidden="1"/>
    <cellStyle name="Hyperlink" xfId="11180" builtinId="8" hidden="1"/>
    <cellStyle name="Hyperlink" xfId="11182" builtinId="8" hidden="1"/>
    <cellStyle name="Hyperlink" xfId="11184" builtinId="8" hidden="1"/>
    <cellStyle name="Hyperlink" xfId="11186" builtinId="8" hidden="1"/>
    <cellStyle name="Hyperlink" xfId="11188" builtinId="8" hidden="1"/>
    <cellStyle name="Hyperlink" xfId="11190" builtinId="8" hidden="1"/>
    <cellStyle name="Hyperlink" xfId="11192" builtinId="8" hidden="1"/>
    <cellStyle name="Hyperlink" xfId="11194" builtinId="8" hidden="1"/>
    <cellStyle name="Hyperlink" xfId="11196" builtinId="8" hidden="1"/>
    <cellStyle name="Hyperlink" xfId="11198" builtinId="8" hidden="1"/>
    <cellStyle name="Hyperlink" xfId="11200" builtinId="8" hidden="1"/>
    <cellStyle name="Hyperlink" xfId="11202" builtinId="8" hidden="1"/>
    <cellStyle name="Hyperlink" xfId="11204" builtinId="8" hidden="1"/>
    <cellStyle name="Hyperlink" xfId="11206" builtinId="8" hidden="1"/>
    <cellStyle name="Hyperlink" xfId="11208" builtinId="8" hidden="1"/>
    <cellStyle name="Hyperlink" xfId="11210" builtinId="8" hidden="1"/>
    <cellStyle name="Hyperlink" xfId="11212" builtinId="8" hidden="1"/>
    <cellStyle name="Hyperlink" xfId="11214" builtinId="8" hidden="1"/>
    <cellStyle name="Hyperlink" xfId="11216" builtinId="8" hidden="1"/>
    <cellStyle name="Hyperlink" xfId="11218" builtinId="8" hidden="1"/>
    <cellStyle name="Hyperlink" xfId="11220" builtinId="8" hidden="1"/>
    <cellStyle name="Hyperlink" xfId="11222" builtinId="8" hidden="1"/>
    <cellStyle name="Hyperlink" xfId="11224" builtinId="8" hidden="1"/>
    <cellStyle name="Hyperlink" xfId="11226" builtinId="8" hidden="1"/>
    <cellStyle name="Hyperlink" xfId="11228" builtinId="8" hidden="1"/>
    <cellStyle name="Hyperlink" xfId="11230" builtinId="8" hidden="1"/>
    <cellStyle name="Hyperlink" xfId="11232" builtinId="8" hidden="1"/>
    <cellStyle name="Hyperlink" xfId="11234" builtinId="8" hidden="1"/>
    <cellStyle name="Hyperlink" xfId="11236" builtinId="8" hidden="1"/>
    <cellStyle name="Hyperlink" xfId="11238" builtinId="8" hidden="1"/>
    <cellStyle name="Hyperlink" xfId="11240" builtinId="8" hidden="1"/>
    <cellStyle name="Hyperlink" xfId="11242" builtinId="8" hidden="1"/>
    <cellStyle name="Hyperlink" xfId="11244" builtinId="8" hidden="1"/>
    <cellStyle name="Hyperlink" xfId="11246" builtinId="8" hidden="1"/>
    <cellStyle name="Hyperlink" xfId="11248" builtinId="8" hidden="1"/>
    <cellStyle name="Hyperlink" xfId="11250" builtinId="8" hidden="1"/>
    <cellStyle name="Hyperlink" xfId="11252" builtinId="8" hidden="1"/>
    <cellStyle name="Hyperlink" xfId="11254" builtinId="8" hidden="1"/>
    <cellStyle name="Hyperlink" xfId="11256" builtinId="8" hidden="1"/>
    <cellStyle name="Hyperlink" xfId="11258" builtinId="8" hidden="1"/>
    <cellStyle name="Hyperlink" xfId="11260" builtinId="8" hidden="1"/>
    <cellStyle name="Hyperlink" xfId="11262" builtinId="8" hidden="1"/>
    <cellStyle name="Hyperlink" xfId="11264" builtinId="8" hidden="1"/>
    <cellStyle name="Hyperlink" xfId="11266" builtinId="8" hidden="1"/>
    <cellStyle name="Hyperlink" xfId="11268" builtinId="8" hidden="1"/>
    <cellStyle name="Hyperlink" xfId="11270" builtinId="8" hidden="1"/>
    <cellStyle name="Hyperlink" xfId="11272" builtinId="8" hidden="1"/>
    <cellStyle name="Hyperlink" xfId="11274" builtinId="8" hidden="1"/>
    <cellStyle name="Hyperlink" xfId="11276" builtinId="8" hidden="1"/>
    <cellStyle name="Hyperlink" xfId="11278" builtinId="8" hidden="1"/>
    <cellStyle name="Hyperlink" xfId="11280" builtinId="8" hidden="1"/>
    <cellStyle name="Hyperlink" xfId="11282" builtinId="8" hidden="1"/>
    <cellStyle name="Hyperlink" xfId="11284" builtinId="8" hidden="1"/>
    <cellStyle name="Hyperlink" xfId="11286" builtinId="8" hidden="1"/>
    <cellStyle name="Hyperlink" xfId="11288" builtinId="8" hidden="1"/>
    <cellStyle name="Hyperlink" xfId="11290" builtinId="8" hidden="1"/>
    <cellStyle name="Hyperlink" xfId="11292" builtinId="8" hidden="1"/>
    <cellStyle name="Hyperlink" xfId="11294" builtinId="8" hidden="1"/>
    <cellStyle name="Hyperlink" xfId="11296" builtinId="8" hidden="1"/>
    <cellStyle name="Hyperlink" xfId="11298" builtinId="8" hidden="1"/>
    <cellStyle name="Hyperlink" xfId="11300" builtinId="8" hidden="1"/>
    <cellStyle name="Hyperlink" xfId="11302" builtinId="8" hidden="1"/>
    <cellStyle name="Hyperlink" xfId="11304" builtinId="8" hidden="1"/>
    <cellStyle name="Hyperlink" xfId="11306" builtinId="8" hidden="1"/>
    <cellStyle name="Hyperlink" xfId="11308" builtinId="8" hidden="1"/>
    <cellStyle name="Hyperlink" xfId="11310" builtinId="8" hidden="1"/>
    <cellStyle name="Hyperlink" xfId="11312" builtinId="8" hidden="1"/>
    <cellStyle name="Hyperlink" xfId="11314" builtinId="8" hidden="1"/>
    <cellStyle name="Hyperlink" xfId="11316" builtinId="8" hidden="1"/>
    <cellStyle name="Hyperlink" xfId="11318" builtinId="8" hidden="1"/>
    <cellStyle name="Hyperlink" xfId="11320" builtinId="8" hidden="1"/>
    <cellStyle name="Hyperlink" xfId="11322" builtinId="8" hidden="1"/>
    <cellStyle name="Hyperlink" xfId="11324" builtinId="8" hidden="1"/>
    <cellStyle name="Hyperlink" xfId="11326" builtinId="8" hidden="1"/>
    <cellStyle name="Hyperlink" xfId="11328" builtinId="8" hidden="1"/>
    <cellStyle name="Hyperlink" xfId="11330" builtinId="8" hidden="1"/>
    <cellStyle name="Hyperlink" xfId="11332" builtinId="8" hidden="1"/>
    <cellStyle name="Hyperlink" xfId="11334" builtinId="8" hidden="1"/>
    <cellStyle name="Hyperlink" xfId="11336" builtinId="8" hidden="1"/>
    <cellStyle name="Hyperlink" xfId="11338" builtinId="8" hidden="1"/>
    <cellStyle name="Hyperlink" xfId="11340" builtinId="8" hidden="1"/>
    <cellStyle name="Hyperlink" xfId="11342" builtinId="8" hidden="1"/>
    <cellStyle name="Hyperlink" xfId="11344" builtinId="8" hidden="1"/>
    <cellStyle name="Hyperlink" xfId="11346" builtinId="8" hidden="1"/>
    <cellStyle name="Hyperlink" xfId="11348" builtinId="8" hidden="1"/>
    <cellStyle name="Hyperlink" xfId="11350" builtinId="8" hidden="1"/>
    <cellStyle name="Hyperlink" xfId="11352" builtinId="8" hidden="1"/>
    <cellStyle name="Hyperlink" xfId="11354" builtinId="8" hidden="1"/>
    <cellStyle name="Hyperlink" xfId="11356" builtinId="8" hidden="1"/>
    <cellStyle name="Hyperlink" xfId="11358" builtinId="8" hidden="1"/>
    <cellStyle name="Hyperlink" xfId="11360" builtinId="8" hidden="1"/>
    <cellStyle name="Hyperlink" xfId="11362" builtinId="8" hidden="1"/>
    <cellStyle name="Hyperlink" xfId="11364" builtinId="8" hidden="1"/>
    <cellStyle name="Hyperlink" xfId="11366" builtinId="8" hidden="1"/>
    <cellStyle name="Hyperlink" xfId="11368" builtinId="8" hidden="1"/>
    <cellStyle name="Hyperlink" xfId="11370" builtinId="8" hidden="1"/>
    <cellStyle name="Hyperlink" xfId="11372" builtinId="8" hidden="1"/>
    <cellStyle name="Hyperlink" xfId="11374" builtinId="8" hidden="1"/>
    <cellStyle name="Hyperlink" xfId="11376" builtinId="8" hidden="1"/>
    <cellStyle name="Hyperlink" xfId="11378" builtinId="8" hidden="1"/>
    <cellStyle name="Hyperlink" xfId="11380" builtinId="8" hidden="1"/>
    <cellStyle name="Hyperlink" xfId="11382" builtinId="8" hidden="1"/>
    <cellStyle name="Hyperlink" xfId="11384" builtinId="8" hidden="1"/>
    <cellStyle name="Hyperlink" xfId="11386" builtinId="8" hidden="1"/>
    <cellStyle name="Hyperlink" xfId="11388" builtinId="8" hidden="1"/>
    <cellStyle name="Hyperlink" xfId="11390" builtinId="8" hidden="1"/>
    <cellStyle name="Hyperlink" xfId="11392" builtinId="8" hidden="1"/>
    <cellStyle name="Hyperlink" xfId="11394" builtinId="8" hidden="1"/>
    <cellStyle name="Hyperlink" xfId="11396" builtinId="8" hidden="1"/>
    <cellStyle name="Hyperlink" xfId="11398" builtinId="8" hidden="1"/>
    <cellStyle name="Hyperlink" xfId="11400" builtinId="8" hidden="1"/>
    <cellStyle name="Hyperlink" xfId="11402" builtinId="8" hidden="1"/>
    <cellStyle name="Hyperlink" xfId="11404" builtinId="8" hidden="1"/>
    <cellStyle name="Hyperlink" xfId="11406" builtinId="8" hidden="1"/>
    <cellStyle name="Hyperlink" xfId="11408" builtinId="8" hidden="1"/>
    <cellStyle name="Hyperlink" xfId="11410" builtinId="8" hidden="1"/>
    <cellStyle name="Hyperlink" xfId="11412" builtinId="8" hidden="1"/>
    <cellStyle name="Hyperlink" xfId="11414" builtinId="8" hidden="1"/>
    <cellStyle name="Hyperlink" xfId="11416" builtinId="8" hidden="1"/>
    <cellStyle name="Hyperlink" xfId="11418" builtinId="8" hidden="1"/>
    <cellStyle name="Hyperlink" xfId="11420" builtinId="8" hidden="1"/>
    <cellStyle name="Hyperlink" xfId="11422" builtinId="8" hidden="1"/>
    <cellStyle name="Hyperlink" xfId="11424" builtinId="8" hidden="1"/>
    <cellStyle name="Hyperlink" xfId="11426" builtinId="8" hidden="1"/>
    <cellStyle name="Hyperlink" xfId="11428" builtinId="8" hidden="1"/>
    <cellStyle name="Hyperlink" xfId="11430" builtinId="8" hidden="1"/>
    <cellStyle name="Hyperlink" xfId="11432" builtinId="8" hidden="1"/>
    <cellStyle name="Hyperlink" xfId="11434" builtinId="8" hidden="1"/>
    <cellStyle name="Hyperlink" xfId="11436" builtinId="8" hidden="1"/>
    <cellStyle name="Hyperlink" xfId="11438" builtinId="8" hidden="1"/>
    <cellStyle name="Hyperlink" xfId="11440" builtinId="8" hidden="1"/>
    <cellStyle name="Hyperlink" xfId="11442" builtinId="8" hidden="1"/>
    <cellStyle name="Hyperlink" xfId="11444" builtinId="8" hidden="1"/>
    <cellStyle name="Hyperlink" xfId="11446" builtinId="8" hidden="1"/>
    <cellStyle name="Hyperlink" xfId="11448" builtinId="8" hidden="1"/>
    <cellStyle name="Hyperlink" xfId="11450" builtinId="8" hidden="1"/>
    <cellStyle name="Hyperlink" xfId="11452" builtinId="8" hidden="1"/>
    <cellStyle name="Hyperlink" xfId="11454" builtinId="8" hidden="1"/>
    <cellStyle name="Hyperlink" xfId="11456" builtinId="8" hidden="1"/>
    <cellStyle name="Hyperlink" xfId="11458" builtinId="8" hidden="1"/>
    <cellStyle name="Hyperlink" xfId="11460" builtinId="8" hidden="1"/>
    <cellStyle name="Hyperlink" xfId="11462" builtinId="8" hidden="1"/>
    <cellStyle name="Hyperlink" xfId="11464" builtinId="8" hidden="1"/>
    <cellStyle name="Hyperlink" xfId="11466" builtinId="8" hidden="1"/>
    <cellStyle name="Hyperlink" xfId="11468" builtinId="8" hidden="1"/>
    <cellStyle name="Hyperlink" xfId="11474" builtinId="8" hidden="1"/>
    <cellStyle name="Hyperlink" xfId="11476" builtinId="8" hidden="1"/>
    <cellStyle name="Hyperlink" xfId="11478" builtinId="8" hidden="1"/>
    <cellStyle name="Hyperlink" xfId="11480" builtinId="8" hidden="1"/>
    <cellStyle name="Hyperlink" xfId="11482" builtinId="8" hidden="1"/>
    <cellStyle name="Hyperlink" xfId="11484" builtinId="8" hidden="1"/>
    <cellStyle name="Hyperlink" xfId="11486" builtinId="8" hidden="1"/>
    <cellStyle name="Hyperlink" xfId="11488" builtinId="8" hidden="1"/>
    <cellStyle name="Hyperlink" xfId="11490" builtinId="8" hidden="1"/>
    <cellStyle name="Hyperlink" xfId="11492" builtinId="8" hidden="1"/>
    <cellStyle name="Hyperlink" xfId="11494" builtinId="8" hidden="1"/>
    <cellStyle name="Hyperlink" xfId="11496" builtinId="8" hidden="1"/>
    <cellStyle name="Hyperlink" xfId="11498" builtinId="8" hidden="1"/>
    <cellStyle name="Hyperlink" xfId="11500" builtinId="8" hidden="1"/>
    <cellStyle name="Hyperlink" xfId="11502" builtinId="8" hidden="1"/>
    <cellStyle name="Hyperlink" xfId="11504" builtinId="8" hidden="1"/>
    <cellStyle name="Hyperlink" xfId="11506" builtinId="8" hidden="1"/>
    <cellStyle name="Hyperlink" xfId="11508" builtinId="8" hidden="1"/>
    <cellStyle name="Hyperlink" xfId="11510" builtinId="8" hidden="1"/>
    <cellStyle name="Hyperlink" xfId="11512" builtinId="8" hidden="1"/>
    <cellStyle name="Hyperlink" xfId="11514" builtinId="8" hidden="1"/>
    <cellStyle name="Hyperlink" xfId="11516" builtinId="8" hidden="1"/>
    <cellStyle name="Hyperlink" xfId="11518" builtinId="8" hidden="1"/>
    <cellStyle name="Hyperlink" xfId="11520" builtinId="8" hidden="1"/>
    <cellStyle name="Hyperlink" xfId="11522" builtinId="8" hidden="1"/>
    <cellStyle name="Hyperlink" xfId="11524" builtinId="8" hidden="1"/>
    <cellStyle name="Hyperlink" xfId="11526" builtinId="8" hidden="1"/>
    <cellStyle name="Hyperlink" xfId="11528" builtinId="8" hidden="1"/>
    <cellStyle name="Hyperlink" xfId="11530" builtinId="8" hidden="1"/>
    <cellStyle name="Hyperlink" xfId="11532" builtinId="8" hidden="1"/>
    <cellStyle name="Hyperlink" xfId="11534" builtinId="8" hidden="1"/>
    <cellStyle name="Hyperlink" xfId="11536" builtinId="8" hidden="1"/>
    <cellStyle name="Hyperlink" xfId="11538" builtinId="8" hidden="1"/>
    <cellStyle name="Hyperlink" xfId="11540" builtinId="8" hidden="1"/>
    <cellStyle name="Hyperlink" xfId="11542" builtinId="8" hidden="1"/>
    <cellStyle name="Hyperlink" xfId="11544" builtinId="8" hidden="1"/>
    <cellStyle name="Hyperlink" xfId="11546" builtinId="8" hidden="1"/>
    <cellStyle name="Hyperlink" xfId="11548" builtinId="8" hidden="1"/>
    <cellStyle name="Hyperlink" xfId="11550" builtinId="8" hidden="1"/>
    <cellStyle name="Hyperlink" xfId="11552" builtinId="8" hidden="1"/>
    <cellStyle name="Hyperlink" xfId="11554" builtinId="8" hidden="1"/>
    <cellStyle name="Hyperlink" xfId="11556" builtinId="8" hidden="1"/>
    <cellStyle name="Hyperlink" xfId="11558" builtinId="8" hidden="1"/>
    <cellStyle name="Hyperlink" xfId="11560" builtinId="8" hidden="1"/>
    <cellStyle name="Hyperlink" xfId="11562" builtinId="8" hidden="1"/>
    <cellStyle name="Hyperlink" xfId="11564" builtinId="8" hidden="1"/>
    <cellStyle name="Hyperlink" xfId="11566" builtinId="8" hidden="1"/>
    <cellStyle name="Hyperlink" xfId="11568" builtinId="8" hidden="1"/>
    <cellStyle name="Hyperlink" xfId="11570" builtinId="8" hidden="1"/>
    <cellStyle name="Hyperlink" xfId="11572" builtinId="8" hidden="1"/>
    <cellStyle name="Hyperlink" xfId="11574" builtinId="8" hidden="1"/>
    <cellStyle name="Hyperlink" xfId="11576" builtinId="8" hidden="1"/>
    <cellStyle name="Hyperlink" xfId="11578" builtinId="8" hidden="1"/>
    <cellStyle name="Hyperlink" xfId="11580" builtinId="8" hidden="1"/>
    <cellStyle name="Hyperlink" xfId="11582" builtinId="8" hidden="1"/>
    <cellStyle name="Hyperlink" xfId="11584" builtinId="8" hidden="1"/>
    <cellStyle name="Hyperlink" xfId="11586" builtinId="8" hidden="1"/>
    <cellStyle name="Hyperlink" xfId="11588" builtinId="8" hidden="1"/>
    <cellStyle name="Hyperlink" xfId="11590" builtinId="8" hidden="1"/>
    <cellStyle name="Hyperlink" xfId="11592" builtinId="8" hidden="1"/>
    <cellStyle name="Hyperlink" xfId="11594" builtinId="8" hidden="1"/>
    <cellStyle name="Hyperlink" xfId="11596" builtinId="8" hidden="1"/>
    <cellStyle name="Hyperlink" xfId="11598" builtinId="8" hidden="1"/>
    <cellStyle name="Hyperlink" xfId="11600" builtinId="8" hidden="1"/>
    <cellStyle name="Hyperlink" xfId="11011" builtinId="8" hidden="1"/>
    <cellStyle name="Hyperlink" xfId="11009" builtinId="8" hidden="1"/>
    <cellStyle name="Hyperlink" xfId="11007" builtinId="8" hidden="1"/>
    <cellStyle name="Hyperlink" xfId="11623" builtinId="8" hidden="1"/>
    <cellStyle name="Hyperlink" xfId="11617" builtinId="8" hidden="1"/>
    <cellStyle name="Hyperlink" xfId="11608" builtinId="8" hidden="1"/>
    <cellStyle name="Hyperlink" xfId="11606" builtinId="8" hidden="1"/>
    <cellStyle name="Hyperlink" xfId="11611" builtinId="8" hidden="1"/>
    <cellStyle name="Hyperlink" xfId="11471" builtinId="8" hidden="1"/>
    <cellStyle name="Hyperlink" xfId="11604" builtinId="8" hidden="1"/>
    <cellStyle name="Hyperlink" xfId="11605" builtinId="8" hidden="1"/>
    <cellStyle name="Hyperlink" xfId="11010" builtinId="8" hidden="1"/>
    <cellStyle name="Hyperlink" xfId="11618" builtinId="8" hidden="1"/>
    <cellStyle name="Hyperlink" xfId="11609" builtinId="8" hidden="1"/>
    <cellStyle name="Hyperlink" xfId="11620" builtinId="8" hidden="1"/>
    <cellStyle name="Hyperlink" xfId="11607" builtinId="8" hidden="1"/>
    <cellStyle name="Hyperlink" xfId="10162" builtinId="8" hidden="1"/>
    <cellStyle name="Hyperlink" xfId="11625" builtinId="8" hidden="1"/>
    <cellStyle name="Hyperlink" xfId="11627" builtinId="8" hidden="1"/>
    <cellStyle name="Hyperlink" xfId="11629" builtinId="8" hidden="1"/>
    <cellStyle name="Hyperlink" xfId="11631" builtinId="8" hidden="1"/>
    <cellStyle name="Hyperlink" xfId="11633" builtinId="8" hidden="1"/>
    <cellStyle name="Hyperlink" xfId="11635" builtinId="8" hidden="1"/>
    <cellStyle name="Hyperlink" xfId="11637" builtinId="8" hidden="1"/>
    <cellStyle name="Hyperlink" xfId="11639" builtinId="8" hidden="1"/>
    <cellStyle name="Hyperlink" xfId="11641" builtinId="8" hidden="1"/>
    <cellStyle name="Hyperlink" xfId="11643" builtinId="8" hidden="1"/>
    <cellStyle name="Hyperlink" xfId="11645" builtinId="8" hidden="1"/>
    <cellStyle name="Hyperlink" xfId="11647" builtinId="8" hidden="1"/>
    <cellStyle name="Hyperlink" xfId="11649" builtinId="8" hidden="1"/>
    <cellStyle name="Hyperlink" xfId="11651" builtinId="8" hidden="1"/>
    <cellStyle name="Hyperlink" xfId="11653" builtinId="8" hidden="1"/>
    <cellStyle name="Hyperlink" xfId="11655" builtinId="8" hidden="1"/>
    <cellStyle name="Hyperlink" xfId="11657" builtinId="8" hidden="1"/>
    <cellStyle name="Hyperlink" xfId="11659" builtinId="8" hidden="1"/>
    <cellStyle name="Hyperlink" xfId="11661" builtinId="8" hidden="1"/>
    <cellStyle name="Hyperlink" xfId="11663" builtinId="8" hidden="1"/>
    <cellStyle name="Hyperlink" xfId="11665" builtinId="8" hidden="1"/>
    <cellStyle name="Hyperlink" xfId="11667" builtinId="8" hidden="1"/>
    <cellStyle name="Hyperlink" xfId="11669" builtinId="8" hidden="1"/>
    <cellStyle name="Hyperlink" xfId="11671" builtinId="8" hidden="1"/>
    <cellStyle name="Hyperlink" xfId="11673" builtinId="8" hidden="1"/>
    <cellStyle name="Hyperlink" xfId="11675" builtinId="8" hidden="1"/>
    <cellStyle name="Hyperlink" xfId="11677" builtinId="8" hidden="1"/>
    <cellStyle name="Hyperlink" xfId="11679" builtinId="8" hidden="1"/>
    <cellStyle name="Hyperlink" xfId="11681" builtinId="8" hidden="1"/>
    <cellStyle name="Hyperlink" xfId="11683" builtinId="8" hidden="1"/>
    <cellStyle name="Hyperlink" xfId="11685" builtinId="8" hidden="1"/>
    <cellStyle name="Hyperlink" xfId="11687" builtinId="8" hidden="1"/>
    <cellStyle name="Hyperlink" xfId="11689" builtinId="8" hidden="1"/>
    <cellStyle name="Hyperlink" xfId="11691" builtinId="8" hidden="1"/>
    <cellStyle name="Hyperlink" xfId="11693" builtinId="8" hidden="1"/>
    <cellStyle name="Hyperlink" xfId="11695" builtinId="8" hidden="1"/>
    <cellStyle name="Hyperlink" xfId="11697" builtinId="8" hidden="1"/>
    <cellStyle name="Hyperlink" xfId="11699" builtinId="8" hidden="1"/>
    <cellStyle name="Hyperlink" xfId="11701" builtinId="8" hidden="1"/>
    <cellStyle name="Hyperlink" xfId="11703" builtinId="8" hidden="1"/>
    <cellStyle name="Hyperlink" xfId="11705" builtinId="8" hidden="1"/>
    <cellStyle name="Hyperlink" xfId="11707" builtinId="8" hidden="1"/>
    <cellStyle name="Hyperlink" xfId="11709" builtinId="8" hidden="1"/>
    <cellStyle name="Hyperlink" xfId="11711" builtinId="8" hidden="1"/>
    <cellStyle name="Hyperlink" xfId="11713" builtinId="8" hidden="1"/>
    <cellStyle name="Hyperlink" xfId="11715" builtinId="8" hidden="1"/>
    <cellStyle name="Hyperlink" xfId="11717" builtinId="8" hidden="1"/>
    <cellStyle name="Hyperlink" xfId="11719" builtinId="8" hidden="1"/>
    <cellStyle name="Hyperlink" xfId="11721" builtinId="8" hidden="1"/>
    <cellStyle name="Hyperlink" xfId="11723" builtinId="8" hidden="1"/>
    <cellStyle name="Hyperlink" xfId="11725" builtinId="8" hidden="1"/>
    <cellStyle name="Hyperlink" xfId="11727" builtinId="8" hidden="1"/>
    <cellStyle name="Hyperlink" xfId="11729" builtinId="8" hidden="1"/>
    <cellStyle name="Hyperlink" xfId="11731" builtinId="8" hidden="1"/>
    <cellStyle name="Hyperlink" xfId="11733" builtinId="8" hidden="1"/>
    <cellStyle name="Hyperlink" xfId="11735" builtinId="8" hidden="1"/>
    <cellStyle name="Hyperlink" xfId="11737" builtinId="8" hidden="1"/>
    <cellStyle name="Hyperlink" xfId="11739" builtinId="8" hidden="1"/>
    <cellStyle name="Hyperlink" xfId="11741" builtinId="8" hidden="1"/>
    <cellStyle name="Hyperlink" xfId="11743" builtinId="8" hidden="1"/>
    <cellStyle name="Hyperlink" xfId="11745" builtinId="8" hidden="1"/>
    <cellStyle name="Hyperlink" xfId="11747" builtinId="8" hidden="1"/>
    <cellStyle name="Hyperlink" xfId="11749" builtinId="8" hidden="1"/>
    <cellStyle name="Hyperlink" xfId="11751" builtinId="8" hidden="1"/>
    <cellStyle name="Hyperlink" xfId="11753" builtinId="8" hidden="1"/>
    <cellStyle name="Hyperlink" xfId="11755" builtinId="8" hidden="1"/>
    <cellStyle name="Hyperlink" xfId="11757" builtinId="8" hidden="1"/>
    <cellStyle name="Hyperlink" xfId="11759" builtinId="8" hidden="1"/>
    <cellStyle name="Hyperlink" xfId="11761" builtinId="8" hidden="1"/>
    <cellStyle name="Hyperlink" xfId="11763" builtinId="8" hidden="1"/>
    <cellStyle name="Hyperlink" xfId="11765" builtinId="8" hidden="1"/>
    <cellStyle name="Hyperlink" xfId="11767" builtinId="8" hidden="1"/>
    <cellStyle name="Hyperlink" xfId="11769" builtinId="8" hidden="1"/>
    <cellStyle name="Hyperlink" xfId="11771" builtinId="8" hidden="1"/>
    <cellStyle name="Hyperlink" xfId="11773" builtinId="8" hidden="1"/>
    <cellStyle name="Hyperlink" xfId="11775" builtinId="8" hidden="1"/>
    <cellStyle name="Hyperlink" xfId="11777" builtinId="8" hidden="1"/>
    <cellStyle name="Hyperlink" xfId="11779" builtinId="8" hidden="1"/>
    <cellStyle name="Hyperlink" xfId="11781" builtinId="8" hidden="1"/>
    <cellStyle name="Hyperlink" xfId="11783" builtinId="8" hidden="1"/>
    <cellStyle name="Hyperlink" xfId="11785" builtinId="8" hidden="1"/>
    <cellStyle name="Hyperlink" xfId="11787" builtinId="8" hidden="1"/>
    <cellStyle name="Hyperlink" xfId="11789" builtinId="8" hidden="1"/>
    <cellStyle name="Hyperlink" xfId="11791" builtinId="8" hidden="1"/>
    <cellStyle name="Hyperlink" xfId="11793" builtinId="8" hidden="1"/>
    <cellStyle name="Hyperlink" xfId="11795" builtinId="8" hidden="1"/>
    <cellStyle name="Hyperlink" xfId="11797" builtinId="8" hidden="1"/>
    <cellStyle name="Hyperlink" xfId="11799" builtinId="8" hidden="1"/>
    <cellStyle name="Hyperlink" xfId="11801" builtinId="8" hidden="1"/>
    <cellStyle name="Hyperlink" xfId="11803" builtinId="8" hidden="1"/>
    <cellStyle name="Hyperlink" xfId="11805" builtinId="8" hidden="1"/>
    <cellStyle name="Hyperlink" xfId="11807" builtinId="8" hidden="1"/>
    <cellStyle name="Hyperlink" xfId="11809" builtinId="8" hidden="1"/>
    <cellStyle name="Hyperlink" xfId="11811" builtinId="8" hidden="1"/>
    <cellStyle name="Hyperlink" xfId="11813" builtinId="8" hidden="1"/>
    <cellStyle name="Hyperlink" xfId="11815" builtinId="8" hidden="1"/>
    <cellStyle name="Hyperlink" xfId="11817" builtinId="8" hidden="1"/>
    <cellStyle name="Hyperlink" xfId="11819" builtinId="8" hidden="1"/>
    <cellStyle name="Hyperlink" xfId="11821" builtinId="8" hidden="1"/>
    <cellStyle name="Hyperlink" xfId="11823" builtinId="8" hidden="1"/>
    <cellStyle name="Hyperlink" xfId="11825" builtinId="8" hidden="1"/>
    <cellStyle name="Hyperlink" xfId="11827" builtinId="8" hidden="1"/>
    <cellStyle name="Hyperlink" xfId="11829" builtinId="8" hidden="1"/>
    <cellStyle name="Hyperlink" xfId="11831" builtinId="8" hidden="1"/>
    <cellStyle name="Hyperlink" xfId="11833" builtinId="8" hidden="1"/>
    <cellStyle name="Hyperlink" xfId="11835" builtinId="8" hidden="1"/>
    <cellStyle name="Hyperlink" xfId="11837" builtinId="8" hidden="1"/>
    <cellStyle name="Hyperlink" xfId="11839" builtinId="8" hidden="1"/>
    <cellStyle name="Hyperlink" xfId="11841" builtinId="8" hidden="1"/>
    <cellStyle name="Hyperlink" xfId="11843" builtinId="8" hidden="1"/>
    <cellStyle name="Hyperlink" xfId="11845" builtinId="8" hidden="1"/>
    <cellStyle name="Hyperlink" xfId="11847" builtinId="8" hidden="1"/>
    <cellStyle name="Hyperlink" xfId="11849" builtinId="8" hidden="1"/>
    <cellStyle name="Hyperlink" xfId="11851" builtinId="8" hidden="1"/>
    <cellStyle name="Hyperlink" xfId="11853" builtinId="8" hidden="1"/>
    <cellStyle name="Hyperlink" xfId="11855" builtinId="8" hidden="1"/>
    <cellStyle name="Hyperlink" xfId="11857" builtinId="8" hidden="1"/>
    <cellStyle name="Hyperlink" xfId="11859" builtinId="8" hidden="1"/>
    <cellStyle name="Hyperlink" xfId="11861" builtinId="8" hidden="1"/>
    <cellStyle name="Hyperlink" xfId="11863" builtinId="8" hidden="1"/>
    <cellStyle name="Hyperlink" xfId="11865" builtinId="8" hidden="1"/>
    <cellStyle name="Hyperlink" xfId="11867" builtinId="8" hidden="1"/>
    <cellStyle name="Hyperlink" xfId="11869" builtinId="8" hidden="1"/>
    <cellStyle name="Hyperlink" xfId="11871" builtinId="8" hidden="1"/>
    <cellStyle name="Hyperlink" xfId="11873" builtinId="8" hidden="1"/>
    <cellStyle name="Hyperlink" xfId="11875" builtinId="8" hidden="1"/>
    <cellStyle name="Hyperlink" xfId="11877" builtinId="8" hidden="1"/>
    <cellStyle name="Hyperlink" xfId="11879" builtinId="8" hidden="1"/>
    <cellStyle name="Hyperlink" xfId="11881" builtinId="8" hidden="1"/>
    <cellStyle name="Hyperlink" xfId="11883" builtinId="8" hidden="1"/>
    <cellStyle name="Hyperlink" xfId="11885" builtinId="8" hidden="1"/>
    <cellStyle name="Hyperlink" xfId="11887" builtinId="8" hidden="1"/>
    <cellStyle name="Hyperlink" xfId="11889" builtinId="8" hidden="1"/>
    <cellStyle name="Hyperlink" xfId="11891" builtinId="8" hidden="1"/>
    <cellStyle name="Hyperlink" xfId="11893" builtinId="8" hidden="1"/>
    <cellStyle name="Hyperlink" xfId="11895" builtinId="8" hidden="1"/>
    <cellStyle name="Hyperlink" xfId="11897" builtinId="8" hidden="1"/>
    <cellStyle name="Hyperlink" xfId="11899" builtinId="8" hidden="1"/>
    <cellStyle name="Hyperlink" xfId="11901" builtinId="8" hidden="1"/>
    <cellStyle name="Hyperlink" xfId="11903" builtinId="8" hidden="1"/>
    <cellStyle name="Hyperlink" xfId="11905" builtinId="8" hidden="1"/>
    <cellStyle name="Hyperlink" xfId="11907" builtinId="8" hidden="1"/>
    <cellStyle name="Hyperlink" xfId="11909" builtinId="8" hidden="1"/>
    <cellStyle name="Hyperlink" xfId="11911" builtinId="8" hidden="1"/>
    <cellStyle name="Hyperlink" xfId="11913" builtinId="8" hidden="1"/>
    <cellStyle name="Hyperlink" xfId="11915" builtinId="8" hidden="1"/>
    <cellStyle name="Hyperlink" xfId="11917" builtinId="8" hidden="1"/>
    <cellStyle name="Hyperlink" xfId="11919" builtinId="8" hidden="1"/>
    <cellStyle name="Hyperlink" xfId="11921" builtinId="8" hidden="1"/>
    <cellStyle name="Hyperlink" xfId="11923" builtinId="8" hidden="1"/>
    <cellStyle name="Hyperlink" xfId="11925" builtinId="8" hidden="1"/>
    <cellStyle name="Hyperlink" xfId="11927" builtinId="8" hidden="1"/>
    <cellStyle name="Hyperlink" xfId="11929" builtinId="8" hidden="1"/>
    <cellStyle name="Hyperlink" xfId="11931" builtinId="8" hidden="1"/>
    <cellStyle name="Hyperlink" xfId="11933" builtinId="8" hidden="1"/>
    <cellStyle name="Hyperlink" xfId="11935" builtinId="8" hidden="1"/>
    <cellStyle name="Hyperlink" xfId="11937" builtinId="8" hidden="1"/>
    <cellStyle name="Hyperlink" xfId="11939" builtinId="8" hidden="1"/>
    <cellStyle name="Hyperlink" xfId="11941" builtinId="8" hidden="1"/>
    <cellStyle name="Hyperlink" xfId="11943" builtinId="8" hidden="1"/>
    <cellStyle name="Hyperlink" xfId="11945" builtinId="8" hidden="1"/>
    <cellStyle name="Hyperlink" xfId="11947" builtinId="8" hidden="1"/>
    <cellStyle name="Hyperlink" xfId="11949" builtinId="8" hidden="1"/>
    <cellStyle name="Hyperlink" xfId="11951" builtinId="8" hidden="1"/>
    <cellStyle name="Hyperlink" xfId="11953" builtinId="8" hidden="1"/>
    <cellStyle name="Hyperlink" xfId="11955" builtinId="8" hidden="1"/>
    <cellStyle name="Hyperlink" xfId="11957" builtinId="8" hidden="1"/>
    <cellStyle name="Hyperlink" xfId="11959" builtinId="8" hidden="1"/>
    <cellStyle name="Hyperlink" xfId="11961" builtinId="8" hidden="1"/>
    <cellStyle name="Hyperlink" xfId="11963" builtinId="8" hidden="1"/>
    <cellStyle name="Hyperlink" xfId="11965" builtinId="8" hidden="1"/>
    <cellStyle name="Hyperlink" xfId="11967" builtinId="8" hidden="1"/>
    <cellStyle name="Hyperlink" xfId="11969" builtinId="8" hidden="1"/>
    <cellStyle name="Hyperlink" xfId="11971" builtinId="8" hidden="1"/>
    <cellStyle name="Hyperlink" xfId="11973" builtinId="8" hidden="1"/>
    <cellStyle name="Hyperlink" xfId="11975" builtinId="8" hidden="1"/>
    <cellStyle name="Hyperlink" xfId="11977" builtinId="8" hidden="1"/>
    <cellStyle name="Hyperlink" xfId="11979" builtinId="8" hidden="1"/>
    <cellStyle name="Hyperlink" xfId="11981" builtinId="8" hidden="1"/>
    <cellStyle name="Hyperlink" xfId="11983" builtinId="8" hidden="1"/>
    <cellStyle name="Hyperlink" xfId="11985" builtinId="8" hidden="1"/>
    <cellStyle name="Hyperlink" xfId="11987" builtinId="8" hidden="1"/>
    <cellStyle name="Hyperlink" xfId="11989" builtinId="8" hidden="1"/>
    <cellStyle name="Hyperlink" xfId="11991" builtinId="8" hidden="1"/>
    <cellStyle name="Hyperlink" xfId="11993" builtinId="8" hidden="1"/>
    <cellStyle name="Hyperlink" xfId="11995" builtinId="8" hidden="1"/>
    <cellStyle name="Hyperlink" xfId="11997" builtinId="8" hidden="1"/>
    <cellStyle name="Hyperlink" xfId="11999" builtinId="8" hidden="1"/>
    <cellStyle name="Hyperlink" xfId="12001" builtinId="8" hidden="1"/>
    <cellStyle name="Hyperlink" xfId="12003" builtinId="8" hidden="1"/>
    <cellStyle name="Hyperlink" xfId="12005" builtinId="8" hidden="1"/>
    <cellStyle name="Hyperlink" xfId="12007" builtinId="8" hidden="1"/>
    <cellStyle name="Hyperlink" xfId="12009" builtinId="8" hidden="1"/>
    <cellStyle name="Hyperlink" xfId="12011" builtinId="8" hidden="1"/>
    <cellStyle name="Hyperlink" xfId="12013" builtinId="8" hidden="1"/>
    <cellStyle name="Hyperlink" xfId="12015" builtinId="8" hidden="1"/>
    <cellStyle name="Hyperlink" xfId="12017" builtinId="8" hidden="1"/>
    <cellStyle name="Hyperlink" xfId="12019" builtinId="8" hidden="1"/>
    <cellStyle name="Hyperlink" xfId="12021" builtinId="8" hidden="1"/>
    <cellStyle name="Hyperlink" xfId="12023" builtinId="8" hidden="1"/>
    <cellStyle name="Hyperlink" xfId="12025" builtinId="8" hidden="1"/>
    <cellStyle name="Hyperlink" xfId="12027" builtinId="8" hidden="1"/>
    <cellStyle name="Hyperlink" xfId="12029" builtinId="8" hidden="1"/>
    <cellStyle name="Hyperlink" xfId="12031" builtinId="8" hidden="1"/>
    <cellStyle name="Hyperlink" xfId="12033" builtinId="8" hidden="1"/>
    <cellStyle name="Hyperlink" xfId="12035" builtinId="8" hidden="1"/>
    <cellStyle name="Hyperlink" xfId="12037" builtinId="8" hidden="1"/>
    <cellStyle name="Hyperlink" xfId="12039" builtinId="8" hidden="1"/>
    <cellStyle name="Hyperlink" xfId="12041" builtinId="8" hidden="1"/>
    <cellStyle name="Hyperlink" xfId="12043" builtinId="8" hidden="1"/>
    <cellStyle name="Hyperlink" xfId="12045" builtinId="8" hidden="1"/>
    <cellStyle name="Hyperlink" xfId="12047" builtinId="8" hidden="1"/>
    <cellStyle name="Hyperlink" xfId="12049" builtinId="8" hidden="1"/>
    <cellStyle name="Hyperlink" xfId="12051" builtinId="8" hidden="1"/>
    <cellStyle name="Hyperlink" xfId="12053" builtinId="8" hidden="1"/>
    <cellStyle name="Hyperlink" xfId="12055" builtinId="8" hidden="1"/>
    <cellStyle name="Hyperlink" xfId="12057" builtinId="8" hidden="1"/>
    <cellStyle name="Hyperlink" xfId="12059" builtinId="8" hidden="1"/>
    <cellStyle name="Hyperlink" xfId="12061" builtinId="8" hidden="1"/>
    <cellStyle name="Hyperlink" xfId="12063" builtinId="8" hidden="1"/>
    <cellStyle name="Hyperlink" xfId="12065" builtinId="8" hidden="1"/>
    <cellStyle name="Hyperlink" xfId="12067" builtinId="8" hidden="1"/>
    <cellStyle name="Hyperlink" xfId="12069" builtinId="8" hidden="1"/>
    <cellStyle name="Hyperlink" xfId="12071" builtinId="8" hidden="1"/>
    <cellStyle name="Hyperlink" xfId="12073" builtinId="8" hidden="1"/>
    <cellStyle name="Hyperlink" xfId="12075" builtinId="8" hidden="1"/>
    <cellStyle name="Hyperlink" xfId="12077" builtinId="8" hidden="1"/>
    <cellStyle name="Hyperlink" xfId="12079" builtinId="8" hidden="1"/>
    <cellStyle name="Hyperlink" xfId="12081" builtinId="8" hidden="1"/>
    <cellStyle name="Hyperlink" xfId="12083" builtinId="8" hidden="1"/>
    <cellStyle name="Hyperlink" xfId="12085" builtinId="8" hidden="1"/>
    <cellStyle name="Hyperlink" xfId="12087" builtinId="8" hidden="1"/>
    <cellStyle name="Hyperlink" xfId="12089" builtinId="8" hidden="1"/>
    <cellStyle name="Hyperlink" xfId="12091" builtinId="8" hidden="1"/>
    <cellStyle name="Hyperlink" xfId="12093" builtinId="8" hidden="1"/>
    <cellStyle name="Hyperlink" xfId="12095" builtinId="8" hidden="1"/>
    <cellStyle name="Hyperlink" xfId="12097" builtinId="8" hidden="1"/>
    <cellStyle name="Hyperlink" xfId="12099" builtinId="8" hidden="1"/>
    <cellStyle name="Hyperlink" xfId="12101" builtinId="8" hidden="1"/>
    <cellStyle name="Hyperlink" xfId="12103" builtinId="8" hidden="1"/>
    <cellStyle name="Hyperlink" xfId="12105" builtinId="8" hidden="1"/>
    <cellStyle name="Hyperlink" xfId="12107" builtinId="8" hidden="1"/>
    <cellStyle name="Hyperlink" xfId="12109" builtinId="8" hidden="1"/>
    <cellStyle name="Hyperlink" xfId="12111" builtinId="8" hidden="1"/>
    <cellStyle name="Hyperlink" xfId="12113" builtinId="8" hidden="1"/>
    <cellStyle name="Hyperlink" xfId="12115" builtinId="8" hidden="1"/>
    <cellStyle name="Hyperlink" xfId="12117" builtinId="8" hidden="1"/>
    <cellStyle name="Hyperlink" xfId="12119" builtinId="8" hidden="1"/>
    <cellStyle name="Hyperlink" xfId="12121" builtinId="8" hidden="1"/>
    <cellStyle name="Hyperlink" xfId="12123" builtinId="8" hidden="1"/>
    <cellStyle name="Hyperlink" xfId="12125" builtinId="8" hidden="1"/>
    <cellStyle name="Hyperlink" xfId="12127" builtinId="8" hidden="1"/>
    <cellStyle name="Hyperlink" xfId="12129" builtinId="8" hidden="1"/>
    <cellStyle name="Hyperlink" xfId="12131" builtinId="8" hidden="1"/>
    <cellStyle name="Hyperlink" xfId="12133" builtinId="8" hidden="1"/>
    <cellStyle name="Hyperlink" xfId="12135" builtinId="8" hidden="1"/>
    <cellStyle name="Hyperlink" xfId="12137" builtinId="8" hidden="1"/>
    <cellStyle name="Hyperlink" xfId="12139" builtinId="8" hidden="1"/>
    <cellStyle name="Hyperlink" xfId="12141" builtinId="8" hidden="1"/>
    <cellStyle name="Hyperlink" xfId="12143" builtinId="8" hidden="1"/>
    <cellStyle name="Hyperlink" xfId="12145" builtinId="8" hidden="1"/>
    <cellStyle name="Hyperlink" xfId="12147" builtinId="8" hidden="1"/>
    <cellStyle name="Hyperlink" xfId="12149" builtinId="8" hidden="1"/>
    <cellStyle name="Hyperlink" xfId="12151" builtinId="8" hidden="1"/>
    <cellStyle name="Hyperlink" xfId="12153" builtinId="8" hidden="1"/>
    <cellStyle name="Hyperlink" xfId="12155" builtinId="8" hidden="1"/>
    <cellStyle name="Hyperlink" xfId="12157" builtinId="8" hidden="1"/>
    <cellStyle name="Hyperlink" xfId="12159" builtinId="8" hidden="1"/>
    <cellStyle name="Hyperlink" xfId="12161" builtinId="8" hidden="1"/>
    <cellStyle name="Hyperlink" xfId="12163" builtinId="8" hidden="1"/>
    <cellStyle name="Hyperlink" xfId="12165" builtinId="8" hidden="1"/>
    <cellStyle name="Hyperlink" xfId="12167" builtinId="8" hidden="1"/>
    <cellStyle name="Hyperlink" xfId="12169" builtinId="8" hidden="1"/>
    <cellStyle name="Hyperlink" xfId="12171" builtinId="8" hidden="1"/>
    <cellStyle name="Hyperlink" xfId="12173" builtinId="8" hidden="1"/>
    <cellStyle name="Hyperlink" xfId="12175" builtinId="8" hidden="1"/>
    <cellStyle name="Hyperlink" xfId="12177" builtinId="8" hidden="1"/>
    <cellStyle name="Hyperlink" xfId="12179" builtinId="8" hidden="1"/>
    <cellStyle name="Hyperlink" xfId="12181" builtinId="8" hidden="1"/>
    <cellStyle name="Hyperlink" xfId="12183" builtinId="8" hidden="1"/>
    <cellStyle name="Hyperlink" xfId="12185" builtinId="8" hidden="1"/>
    <cellStyle name="Hyperlink" xfId="12187" builtinId="8" hidden="1"/>
    <cellStyle name="Hyperlink" xfId="12189" builtinId="8" hidden="1"/>
    <cellStyle name="Hyperlink" xfId="12191" builtinId="8" hidden="1"/>
    <cellStyle name="Hyperlink" xfId="12193" builtinId="8" hidden="1"/>
    <cellStyle name="Hyperlink" xfId="12195" builtinId="8" hidden="1"/>
    <cellStyle name="Hyperlink" xfId="12197" builtinId="8" hidden="1"/>
    <cellStyle name="Hyperlink" xfId="12199" builtinId="8" hidden="1"/>
    <cellStyle name="Hyperlink" xfId="12201" builtinId="8" hidden="1"/>
    <cellStyle name="Hyperlink" xfId="12203" builtinId="8" hidden="1"/>
    <cellStyle name="Hyperlink" xfId="12205" builtinId="8" hidden="1"/>
    <cellStyle name="Hyperlink" xfId="12207" builtinId="8" hidden="1"/>
    <cellStyle name="Hyperlink" xfId="12209" builtinId="8" hidden="1"/>
    <cellStyle name="Hyperlink" xfId="12211" builtinId="8" hidden="1"/>
    <cellStyle name="Hyperlink" xfId="12213" builtinId="8" hidden="1"/>
    <cellStyle name="Hyperlink" xfId="12215" builtinId="8" hidden="1"/>
    <cellStyle name="Hyperlink" xfId="12217" builtinId="8" hidden="1"/>
    <cellStyle name="Hyperlink" xfId="12219" builtinId="8" hidden="1"/>
    <cellStyle name="Hyperlink" xfId="12221" builtinId="8" hidden="1"/>
    <cellStyle name="Hyperlink" xfId="12223" builtinId="8" hidden="1"/>
    <cellStyle name="Hyperlink" xfId="12225" builtinId="8" hidden="1"/>
    <cellStyle name="Hyperlink" xfId="12227" builtinId="8" hidden="1"/>
    <cellStyle name="Hyperlink" xfId="12229" builtinId="8" hidden="1"/>
    <cellStyle name="Hyperlink" xfId="12231" builtinId="8" hidden="1"/>
    <cellStyle name="Hyperlink" xfId="12233" builtinId="8" hidden="1"/>
    <cellStyle name="Hyperlink" xfId="12235" builtinId="8" hidden="1"/>
    <cellStyle name="Hyperlink" xfId="12237" builtinId="8" hidden="1"/>
    <cellStyle name="Hyperlink" xfId="12239" builtinId="8" hidden="1"/>
    <cellStyle name="Hyperlink" xfId="12241" builtinId="8" hidden="1"/>
    <cellStyle name="Hyperlink" xfId="12243" builtinId="8" hidden="1"/>
    <cellStyle name="Hyperlink" xfId="12245" builtinId="8" hidden="1"/>
    <cellStyle name="Hyperlink" xfId="12247" builtinId="8" hidden="1"/>
    <cellStyle name="Hyperlink" xfId="12249" builtinId="8" hidden="1"/>
    <cellStyle name="Hyperlink" xfId="12251" builtinId="8" hidden="1"/>
    <cellStyle name="Hyperlink" xfId="12253" builtinId="8" hidden="1"/>
    <cellStyle name="Hyperlink" xfId="12255" builtinId="8" hidden="1"/>
    <cellStyle name="Hyperlink" xfId="12257" builtinId="8" hidden="1"/>
    <cellStyle name="Hyperlink" xfId="12259" builtinId="8" hidden="1"/>
    <cellStyle name="Hyperlink" xfId="12261" builtinId="8" hidden="1"/>
    <cellStyle name="Hyperlink" xfId="12263" builtinId="8" hidden="1"/>
    <cellStyle name="Hyperlink" xfId="12265" builtinId="8" hidden="1"/>
    <cellStyle name="Hyperlink" xfId="12267" builtinId="8" hidden="1"/>
    <cellStyle name="Hyperlink" xfId="12269" builtinId="8" hidden="1"/>
    <cellStyle name="Hyperlink" xfId="12271" builtinId="8" hidden="1"/>
    <cellStyle name="Hyperlink" xfId="12273" builtinId="8" hidden="1"/>
    <cellStyle name="Hyperlink" xfId="12275" builtinId="8" hidden="1"/>
    <cellStyle name="Hyperlink" xfId="12277" builtinId="8" hidden="1"/>
    <cellStyle name="Hyperlink" xfId="12279" builtinId="8" hidden="1"/>
    <cellStyle name="Hyperlink" xfId="12281" builtinId="8" hidden="1"/>
    <cellStyle name="Hyperlink" xfId="12283" builtinId="8" hidden="1"/>
    <cellStyle name="Hyperlink" xfId="12285" builtinId="8" hidden="1"/>
    <cellStyle name="Hyperlink" xfId="12287" builtinId="8" hidden="1"/>
    <cellStyle name="Hyperlink" xfId="12289" builtinId="8" hidden="1"/>
    <cellStyle name="Hyperlink" xfId="12291" builtinId="8" hidden="1"/>
    <cellStyle name="Hyperlink" xfId="12293" builtinId="8" hidden="1"/>
    <cellStyle name="Hyperlink" xfId="12295" builtinId="8" hidden="1"/>
    <cellStyle name="Hyperlink" xfId="12297" builtinId="8" hidden="1"/>
    <cellStyle name="Hyperlink" xfId="12299" builtinId="8" hidden="1"/>
    <cellStyle name="Hyperlink" xfId="12301" builtinId="8" hidden="1"/>
    <cellStyle name="Hyperlink" xfId="12303" builtinId="8" hidden="1"/>
    <cellStyle name="Hyperlink" xfId="12305" builtinId="8" hidden="1"/>
    <cellStyle name="Hyperlink" xfId="12307" builtinId="8" hidden="1"/>
    <cellStyle name="Hyperlink" xfId="12309" builtinId="8" hidden="1"/>
    <cellStyle name="Hyperlink" xfId="12311" builtinId="8" hidden="1"/>
    <cellStyle name="Hyperlink" xfId="12313" builtinId="8" hidden="1"/>
    <cellStyle name="Hyperlink" xfId="12315" builtinId="8" hidden="1"/>
    <cellStyle name="Hyperlink" xfId="12317" builtinId="8" hidden="1"/>
    <cellStyle name="Hyperlink" xfId="12319" builtinId="8" hidden="1"/>
    <cellStyle name="Hyperlink" xfId="12321" builtinId="8" hidden="1"/>
    <cellStyle name="Hyperlink" xfId="12323" builtinId="8" hidden="1"/>
    <cellStyle name="Hyperlink" xfId="12325" builtinId="8" hidden="1"/>
    <cellStyle name="Hyperlink" xfId="12327" builtinId="8" hidden="1"/>
    <cellStyle name="Hyperlink" xfId="12329" builtinId="8" hidden="1"/>
    <cellStyle name="Hyperlink" xfId="12331" builtinId="8" hidden="1"/>
    <cellStyle name="Hyperlink" xfId="12333" builtinId="8" hidden="1"/>
    <cellStyle name="Hyperlink" xfId="12335" builtinId="8" hidden="1"/>
    <cellStyle name="Hyperlink" xfId="12337" builtinId="8" hidden="1"/>
    <cellStyle name="Hyperlink" xfId="12339" builtinId="8" hidden="1"/>
    <cellStyle name="Hyperlink" xfId="12341" builtinId="8" hidden="1"/>
    <cellStyle name="Hyperlink" xfId="12343" builtinId="8" hidden="1"/>
    <cellStyle name="Hyperlink" xfId="12345" builtinId="8" hidden="1"/>
    <cellStyle name="Hyperlink" xfId="12347" builtinId="8" hidden="1"/>
    <cellStyle name="Hyperlink" xfId="12349" builtinId="8" hidden="1"/>
    <cellStyle name="Hyperlink" xfId="12351" builtinId="8" hidden="1"/>
    <cellStyle name="Hyperlink" xfId="12353" builtinId="8" hidden="1"/>
    <cellStyle name="Hyperlink" xfId="12355" builtinId="8" hidden="1"/>
    <cellStyle name="Hyperlink" xfId="12357" builtinId="8" hidden="1"/>
    <cellStyle name="Hyperlink" xfId="12359" builtinId="8" hidden="1"/>
    <cellStyle name="Hyperlink" xfId="12361" builtinId="8" hidden="1"/>
    <cellStyle name="Hyperlink" xfId="12363" builtinId="8" hidden="1"/>
    <cellStyle name="Hyperlink" xfId="12365" builtinId="8" hidden="1"/>
    <cellStyle name="Hyperlink" xfId="12367" builtinId="8" hidden="1"/>
    <cellStyle name="Hyperlink" xfId="12369" builtinId="8" hidden="1"/>
    <cellStyle name="Hyperlink" xfId="12371" builtinId="8" hidden="1"/>
    <cellStyle name="Hyperlink" xfId="12373" builtinId="8" hidden="1"/>
    <cellStyle name="Hyperlink" xfId="12375" builtinId="8" hidden="1"/>
    <cellStyle name="Hyperlink" xfId="12377" builtinId="8" hidden="1"/>
    <cellStyle name="Hyperlink" xfId="12379" builtinId="8" hidden="1"/>
    <cellStyle name="Hyperlink" xfId="12381" builtinId="8" hidden="1"/>
    <cellStyle name="Hyperlink" xfId="12383" builtinId="8" hidden="1"/>
    <cellStyle name="Hyperlink" xfId="12385" builtinId="8" hidden="1"/>
    <cellStyle name="Hyperlink" xfId="12387" builtinId="8" hidden="1"/>
    <cellStyle name="Hyperlink" xfId="12389" builtinId="8" hidden="1"/>
    <cellStyle name="Hyperlink" xfId="12391" builtinId="8" hidden="1"/>
    <cellStyle name="Hyperlink" xfId="12393" builtinId="8" hidden="1"/>
    <cellStyle name="Hyperlink" xfId="12395" builtinId="8" hidden="1"/>
    <cellStyle name="Hyperlink" xfId="12397" builtinId="8" hidden="1"/>
    <cellStyle name="Hyperlink" xfId="12399" builtinId="8" hidden="1"/>
    <cellStyle name="Hyperlink" xfId="12401" builtinId="8" hidden="1"/>
    <cellStyle name="Hyperlink" xfId="12403" builtinId="8" hidden="1"/>
    <cellStyle name="Hyperlink" xfId="12405" builtinId="8" hidden="1"/>
    <cellStyle name="Hyperlink" xfId="12407" builtinId="8" hidden="1"/>
    <cellStyle name="Hyperlink" xfId="12409" builtinId="8" hidden="1"/>
    <cellStyle name="Hyperlink" xfId="12411" builtinId="8" hidden="1"/>
    <cellStyle name="Hyperlink" xfId="12413" builtinId="8" hidden="1"/>
    <cellStyle name="Hyperlink" xfId="12415" builtinId="8" hidden="1"/>
    <cellStyle name="Hyperlink" xfId="12417" builtinId="8" hidden="1"/>
    <cellStyle name="Hyperlink" xfId="12419" builtinId="8" hidden="1"/>
    <cellStyle name="Hyperlink" xfId="12421" builtinId="8" hidden="1"/>
    <cellStyle name="Hyperlink" xfId="12423" builtinId="8" hidden="1"/>
    <cellStyle name="Hyperlink" xfId="12425" builtinId="8" hidden="1"/>
    <cellStyle name="Hyperlink" xfId="12427" builtinId="8" hidden="1"/>
    <cellStyle name="Hyperlink" xfId="12429" builtinId="8" hidden="1"/>
    <cellStyle name="Hyperlink" xfId="12431" builtinId="8" hidden="1"/>
    <cellStyle name="Hyperlink" xfId="12433" builtinId="8" hidden="1"/>
    <cellStyle name="Hyperlink" xfId="12435" builtinId="8" hidden="1"/>
    <cellStyle name="Hyperlink" xfId="12437" builtinId="8" hidden="1"/>
    <cellStyle name="Hyperlink" xfId="12439" builtinId="8" hidden="1"/>
    <cellStyle name="Hyperlink" xfId="12441" builtinId="8" hidden="1"/>
    <cellStyle name="Hyperlink" xfId="12443" builtinId="8" hidden="1"/>
    <cellStyle name="Hyperlink" xfId="12452" builtinId="8" hidden="1"/>
    <cellStyle name="Hyperlink" xfId="12454" builtinId="8" hidden="1"/>
    <cellStyle name="Hyperlink" xfId="12456" builtinId="8" hidden="1"/>
    <cellStyle name="Hyperlink" xfId="12458" builtinId="8" hidden="1"/>
    <cellStyle name="Hyperlink" xfId="12460" builtinId="8" hidden="1"/>
    <cellStyle name="Hyperlink" xfId="12462" builtinId="8" hidden="1"/>
    <cellStyle name="Hyperlink" xfId="12464" builtinId="8" hidden="1"/>
    <cellStyle name="Hyperlink" xfId="12466" builtinId="8" hidden="1"/>
    <cellStyle name="Hyperlink" xfId="12468" builtinId="8" hidden="1"/>
    <cellStyle name="Hyperlink" xfId="12470" builtinId="8" hidden="1"/>
    <cellStyle name="Hyperlink" xfId="12472" builtinId="8" hidden="1"/>
    <cellStyle name="Hyperlink" xfId="12474" builtinId="8" hidden="1"/>
    <cellStyle name="Hyperlink" xfId="12476" builtinId="8" hidden="1"/>
    <cellStyle name="Hyperlink" xfId="12478" builtinId="8" hidden="1"/>
    <cellStyle name="Hyperlink" xfId="12480" builtinId="8" hidden="1"/>
    <cellStyle name="Hyperlink" xfId="12482" builtinId="8" hidden="1"/>
    <cellStyle name="Hyperlink" xfId="12484" builtinId="8" hidden="1"/>
    <cellStyle name="Hyperlink" xfId="12486" builtinId="8" hidden="1"/>
    <cellStyle name="Hyperlink" xfId="12488" builtinId="8" hidden="1"/>
    <cellStyle name="Hyperlink" xfId="12490" builtinId="8" hidden="1"/>
    <cellStyle name="Hyperlink" xfId="12492" builtinId="8" hidden="1"/>
    <cellStyle name="Hyperlink" xfId="12494" builtinId="8" hidden="1"/>
    <cellStyle name="Hyperlink" xfId="12496" builtinId="8" hidden="1"/>
    <cellStyle name="Hyperlink" xfId="12498" builtinId="8" hidden="1"/>
    <cellStyle name="Hyperlink" xfId="12500" builtinId="8" hidden="1"/>
    <cellStyle name="Hyperlink" xfId="12502" builtinId="8" hidden="1"/>
    <cellStyle name="Hyperlink" xfId="12504" builtinId="8" hidden="1"/>
    <cellStyle name="Hyperlink" xfId="12506" builtinId="8" hidden="1"/>
    <cellStyle name="Hyperlink" xfId="12508" builtinId="8" hidden="1"/>
    <cellStyle name="Hyperlink" xfId="12510" builtinId="8" hidden="1"/>
    <cellStyle name="Hyperlink" xfId="12512" builtinId="8" hidden="1"/>
    <cellStyle name="Hyperlink" xfId="12514" builtinId="8" hidden="1"/>
    <cellStyle name="Hyperlink" xfId="12516" builtinId="8" hidden="1"/>
    <cellStyle name="Hyperlink" xfId="12518" builtinId="8" hidden="1"/>
    <cellStyle name="Hyperlink" xfId="12520" builtinId="8" hidden="1"/>
    <cellStyle name="Hyperlink" xfId="12522" builtinId="8" hidden="1"/>
    <cellStyle name="Hyperlink" xfId="12524" builtinId="8" hidden="1"/>
    <cellStyle name="Hyperlink" xfId="12526" builtinId="8" hidden="1"/>
    <cellStyle name="Hyperlink" xfId="12528" builtinId="8" hidden="1"/>
    <cellStyle name="Hyperlink" xfId="12530" builtinId="8" hidden="1"/>
    <cellStyle name="Hyperlink" xfId="12532" builtinId="8" hidden="1"/>
    <cellStyle name="Hyperlink" xfId="12534" builtinId="8" hidden="1"/>
    <cellStyle name="Hyperlink" xfId="12536" builtinId="8" hidden="1"/>
    <cellStyle name="Hyperlink" xfId="12538" builtinId="8" hidden="1"/>
    <cellStyle name="Hyperlink" xfId="12540" builtinId="8" hidden="1"/>
    <cellStyle name="Hyperlink" xfId="12542" builtinId="8" hidden="1"/>
    <cellStyle name="Hyperlink" xfId="12544" builtinId="8" hidden="1"/>
    <cellStyle name="Hyperlink" xfId="12546" builtinId="8" hidden="1"/>
    <cellStyle name="Hyperlink" xfId="12548" builtinId="8" hidden="1"/>
    <cellStyle name="Hyperlink" xfId="12550" builtinId="8" hidden="1"/>
    <cellStyle name="Hyperlink" xfId="12552" builtinId="8" hidden="1"/>
    <cellStyle name="Hyperlink" xfId="12554" builtinId="8" hidden="1"/>
    <cellStyle name="Hyperlink" xfId="12556" builtinId="8" hidden="1"/>
    <cellStyle name="Hyperlink" xfId="12558" builtinId="8" hidden="1"/>
    <cellStyle name="Hyperlink" xfId="12560" builtinId="8" hidden="1"/>
    <cellStyle name="Hyperlink" xfId="12562" builtinId="8" hidden="1"/>
    <cellStyle name="Hyperlink" xfId="12564" builtinId="8" hidden="1"/>
    <cellStyle name="Hyperlink" xfId="12566" builtinId="8" hidden="1"/>
    <cellStyle name="Hyperlink" xfId="12568" builtinId="8" hidden="1"/>
    <cellStyle name="Hyperlink" xfId="12570" builtinId="8" hidden="1"/>
    <cellStyle name="Hyperlink" xfId="12572" builtinId="8" hidden="1"/>
    <cellStyle name="Hyperlink" xfId="12574" builtinId="8" hidden="1"/>
    <cellStyle name="Hyperlink" xfId="12576" builtinId="8" hidden="1"/>
    <cellStyle name="Hyperlink" xfId="12578" builtinId="8" hidden="1"/>
    <cellStyle name="Hyperlink" xfId="12580" builtinId="8" hidden="1"/>
    <cellStyle name="Hyperlink" xfId="12582" builtinId="8" hidden="1"/>
    <cellStyle name="Hyperlink" xfId="12584" builtinId="8" hidden="1"/>
    <cellStyle name="Hyperlink" xfId="12586" builtinId="8" hidden="1"/>
    <cellStyle name="Hyperlink" xfId="12588" builtinId="8" hidden="1"/>
    <cellStyle name="Hyperlink" xfId="12590" builtinId="8" hidden="1"/>
    <cellStyle name="Hyperlink" xfId="12592" builtinId="8" hidden="1"/>
    <cellStyle name="Hyperlink" xfId="12594" builtinId="8" hidden="1"/>
    <cellStyle name="Hyperlink" xfId="12596" builtinId="8" hidden="1"/>
    <cellStyle name="Hyperlink" xfId="12598" builtinId="8" hidden="1"/>
    <cellStyle name="Hyperlink" xfId="12600" builtinId="8" hidden="1"/>
    <cellStyle name="Hyperlink" xfId="12602" builtinId="8" hidden="1"/>
    <cellStyle name="Hyperlink" xfId="12604" builtinId="8" hidden="1"/>
    <cellStyle name="Hyperlink" xfId="12606" builtinId="8" hidden="1"/>
    <cellStyle name="Hyperlink" xfId="12608" builtinId="8" hidden="1"/>
    <cellStyle name="Hyperlink" xfId="12610" builtinId="8" hidden="1"/>
    <cellStyle name="Hyperlink" xfId="12612" builtinId="8" hidden="1"/>
    <cellStyle name="Hyperlink" xfId="12614" builtinId="8" hidden="1"/>
    <cellStyle name="Hyperlink" xfId="12616" builtinId="8" hidden="1"/>
    <cellStyle name="Hyperlink" xfId="12618" builtinId="8" hidden="1"/>
    <cellStyle name="Hyperlink" xfId="12620" builtinId="8" hidden="1"/>
    <cellStyle name="Hyperlink" xfId="12622" builtinId="8" hidden="1"/>
    <cellStyle name="Hyperlink" xfId="12624" builtinId="8" hidden="1"/>
    <cellStyle name="Hyperlink" xfId="12626" builtinId="8" hidden="1"/>
    <cellStyle name="Hyperlink" xfId="12628" builtinId="8" hidden="1"/>
    <cellStyle name="Hyperlink" xfId="12630" builtinId="8" hidden="1"/>
    <cellStyle name="Hyperlink" xfId="12632" builtinId="8" hidden="1"/>
    <cellStyle name="Hyperlink" xfId="12634" builtinId="8" hidden="1"/>
    <cellStyle name="Hyperlink" xfId="12636" builtinId="8" hidden="1"/>
    <cellStyle name="Hyperlink" xfId="12638" builtinId="8" hidden="1"/>
    <cellStyle name="Hyperlink" xfId="12640" builtinId="8" hidden="1"/>
    <cellStyle name="Hyperlink" xfId="12642" builtinId="8" hidden="1"/>
    <cellStyle name="Hyperlink" xfId="12644" builtinId="8" hidden="1"/>
    <cellStyle name="Hyperlink" xfId="12646" builtinId="8" hidden="1"/>
    <cellStyle name="Hyperlink" xfId="12648" builtinId="8" hidden="1"/>
    <cellStyle name="Hyperlink" xfId="12650" builtinId="8" hidden="1"/>
    <cellStyle name="Hyperlink" xfId="12652" builtinId="8" hidden="1"/>
    <cellStyle name="Hyperlink" xfId="12654" builtinId="8" hidden="1"/>
    <cellStyle name="Hyperlink" xfId="12656" builtinId="8" hidden="1"/>
    <cellStyle name="Hyperlink" xfId="12658" builtinId="8" hidden="1"/>
    <cellStyle name="Hyperlink" xfId="12660" builtinId="8" hidden="1"/>
    <cellStyle name="Hyperlink" xfId="12662" builtinId="8" hidden="1"/>
    <cellStyle name="Hyperlink" xfId="12664" builtinId="8" hidden="1"/>
    <cellStyle name="Hyperlink" xfId="12666" builtinId="8" hidden="1"/>
    <cellStyle name="Hyperlink" xfId="12668" builtinId="8" hidden="1"/>
    <cellStyle name="Hyperlink" xfId="12670" builtinId="8" hidden="1"/>
    <cellStyle name="Hyperlink" xfId="12672" builtinId="8" hidden="1"/>
    <cellStyle name="Hyperlink" xfId="12674" builtinId="8" hidden="1"/>
    <cellStyle name="Hyperlink" xfId="12676" builtinId="8" hidden="1"/>
    <cellStyle name="Hyperlink" xfId="12678" builtinId="8" hidden="1"/>
    <cellStyle name="Hyperlink" xfId="12680" builtinId="8" hidden="1"/>
    <cellStyle name="Hyperlink" xfId="12682" builtinId="8" hidden="1"/>
    <cellStyle name="Hyperlink" xfId="12684" builtinId="8" hidden="1"/>
    <cellStyle name="Hyperlink" xfId="12686" builtinId="8" hidden="1"/>
    <cellStyle name="Hyperlink" xfId="12688" builtinId="8" hidden="1"/>
    <cellStyle name="Hyperlink" xfId="12690" builtinId="8" hidden="1"/>
    <cellStyle name="Hyperlink" xfId="12692" builtinId="8" hidden="1"/>
    <cellStyle name="Hyperlink" xfId="12694" builtinId="8" hidden="1"/>
    <cellStyle name="Hyperlink" xfId="12696" builtinId="8" hidden="1"/>
    <cellStyle name="Hyperlink" xfId="12698" builtinId="8" hidden="1"/>
    <cellStyle name="Hyperlink" xfId="12700" builtinId="8" hidden="1"/>
    <cellStyle name="Hyperlink" xfId="12702" builtinId="8" hidden="1"/>
    <cellStyle name="Hyperlink" xfId="12704" builtinId="8" hidden="1"/>
    <cellStyle name="Hyperlink" xfId="12706" builtinId="8" hidden="1"/>
    <cellStyle name="Hyperlink" xfId="12708" builtinId="8" hidden="1"/>
    <cellStyle name="Hyperlink" xfId="12710" builtinId="8" hidden="1"/>
    <cellStyle name="Hyperlink" xfId="12712" builtinId="8" hidden="1"/>
    <cellStyle name="Hyperlink" xfId="12714" builtinId="8" hidden="1"/>
    <cellStyle name="Hyperlink" xfId="12716" builtinId="8" hidden="1"/>
    <cellStyle name="Hyperlink" xfId="12718" builtinId="8" hidden="1"/>
    <cellStyle name="Hyperlink" xfId="12720" builtinId="8" hidden="1"/>
    <cellStyle name="Hyperlink" xfId="12722" builtinId="8" hidden="1"/>
    <cellStyle name="Hyperlink" xfId="12724" builtinId="8" hidden="1"/>
    <cellStyle name="Hyperlink" xfId="12726" builtinId="8" hidden="1"/>
    <cellStyle name="Hyperlink" xfId="12728" builtinId="8" hidden="1"/>
    <cellStyle name="Hyperlink" xfId="12730" builtinId="8" hidden="1"/>
    <cellStyle name="Hyperlink" xfId="12732" builtinId="8" hidden="1"/>
    <cellStyle name="Hyperlink" xfId="12734" builtinId="8" hidden="1"/>
    <cellStyle name="Hyperlink" xfId="12736" builtinId="8" hidden="1"/>
    <cellStyle name="Hyperlink" xfId="12738" builtinId="8" hidden="1"/>
    <cellStyle name="Hyperlink" xfId="12740" builtinId="8" hidden="1"/>
    <cellStyle name="Hyperlink" xfId="12742" builtinId="8" hidden="1"/>
    <cellStyle name="Hyperlink" xfId="12744" builtinId="8" hidden="1"/>
    <cellStyle name="Hyperlink" xfId="12746" builtinId="8" hidden="1"/>
    <cellStyle name="Hyperlink" xfId="12748" builtinId="8" hidden="1"/>
    <cellStyle name="Hyperlink" xfId="12750" builtinId="8" hidden="1"/>
    <cellStyle name="Hyperlink" xfId="12752" builtinId="8" hidden="1"/>
    <cellStyle name="Hyperlink" xfId="12754" builtinId="8" hidden="1"/>
    <cellStyle name="Hyperlink" xfId="12756" builtinId="8" hidden="1"/>
    <cellStyle name="Hyperlink" xfId="12758" builtinId="8" hidden="1"/>
    <cellStyle name="Hyperlink" xfId="12760" builtinId="8" hidden="1"/>
    <cellStyle name="Hyperlink" xfId="12762" builtinId="8" hidden="1"/>
    <cellStyle name="Hyperlink" xfId="12764" builtinId="8" hidden="1"/>
    <cellStyle name="Hyperlink" xfId="12766" builtinId="8" hidden="1"/>
    <cellStyle name="Hyperlink" xfId="12768" builtinId="8" hidden="1"/>
    <cellStyle name="Hyperlink" xfId="12770" builtinId="8" hidden="1"/>
    <cellStyle name="Hyperlink" xfId="12772" builtinId="8" hidden="1"/>
    <cellStyle name="Hyperlink" xfId="12774" builtinId="8" hidden="1"/>
    <cellStyle name="Hyperlink" xfId="12776" builtinId="8" hidden="1"/>
    <cellStyle name="Hyperlink" xfId="12778" builtinId="8" hidden="1"/>
    <cellStyle name="Hyperlink" xfId="12780" builtinId="8" hidden="1"/>
    <cellStyle name="Hyperlink" xfId="12782" builtinId="8" hidden="1"/>
    <cellStyle name="Hyperlink" xfId="12784" builtinId="8" hidden="1"/>
    <cellStyle name="Hyperlink" xfId="12786" builtinId="8" hidden="1"/>
    <cellStyle name="Hyperlink" xfId="12788" builtinId="8" hidden="1"/>
    <cellStyle name="Hyperlink" xfId="12790" builtinId="8" hidden="1"/>
    <cellStyle name="Hyperlink" xfId="12792" builtinId="8" hidden="1"/>
    <cellStyle name="Hyperlink" xfId="12794" builtinId="8" hidden="1"/>
    <cellStyle name="Hyperlink" xfId="12796" builtinId="8" hidden="1"/>
    <cellStyle name="Hyperlink" xfId="12798" builtinId="8" hidden="1"/>
    <cellStyle name="Hyperlink" xfId="12800" builtinId="8" hidden="1"/>
    <cellStyle name="Hyperlink" xfId="12802" builtinId="8" hidden="1"/>
    <cellStyle name="Hyperlink" xfId="12804" builtinId="8" hidden="1"/>
    <cellStyle name="Hyperlink" xfId="12806" builtinId="8" hidden="1"/>
    <cellStyle name="Hyperlink" xfId="12808" builtinId="8" hidden="1"/>
    <cellStyle name="Hyperlink" xfId="12810" builtinId="8" hidden="1"/>
    <cellStyle name="Hyperlink" xfId="12812" builtinId="8" hidden="1"/>
    <cellStyle name="Hyperlink" xfId="12814" builtinId="8" hidden="1"/>
    <cellStyle name="Hyperlink" xfId="12816" builtinId="8" hidden="1"/>
    <cellStyle name="Hyperlink" xfId="12818" builtinId="8" hidden="1"/>
    <cellStyle name="Hyperlink" xfId="12820" builtinId="8" hidden="1"/>
    <cellStyle name="Hyperlink" xfId="12822" builtinId="8" hidden="1"/>
    <cellStyle name="Hyperlink" xfId="12824" builtinId="8" hidden="1"/>
    <cellStyle name="Hyperlink" xfId="12826" builtinId="8" hidden="1"/>
    <cellStyle name="Hyperlink" xfId="12828" builtinId="8" hidden="1"/>
    <cellStyle name="Hyperlink" xfId="12830" builtinId="8" hidden="1"/>
    <cellStyle name="Hyperlink" xfId="12832" builtinId="8" hidden="1"/>
    <cellStyle name="Hyperlink" xfId="12834" builtinId="8" hidden="1"/>
    <cellStyle name="Hyperlink" xfId="12836" builtinId="8" hidden="1"/>
    <cellStyle name="Hyperlink" xfId="12838" builtinId="8" hidden="1"/>
    <cellStyle name="Hyperlink" xfId="12840" builtinId="8" hidden="1"/>
    <cellStyle name="Hyperlink" xfId="12842" builtinId="8" hidden="1"/>
    <cellStyle name="Hyperlink" xfId="12844" builtinId="8" hidden="1"/>
    <cellStyle name="Hyperlink" xfId="12846" builtinId="8" hidden="1"/>
    <cellStyle name="Hyperlink" xfId="12848" builtinId="8" hidden="1"/>
    <cellStyle name="Hyperlink" xfId="12850" builtinId="8" hidden="1"/>
    <cellStyle name="Hyperlink" xfId="12852" builtinId="8" hidden="1"/>
    <cellStyle name="Hyperlink" xfId="12854" builtinId="8" hidden="1"/>
    <cellStyle name="Hyperlink" xfId="12856" builtinId="8" hidden="1"/>
    <cellStyle name="Hyperlink" xfId="12858" builtinId="8" hidden="1"/>
    <cellStyle name="Hyperlink" xfId="12860" builtinId="8" hidden="1"/>
    <cellStyle name="Hyperlink" xfId="12862" builtinId="8" hidden="1"/>
    <cellStyle name="Hyperlink" xfId="12864" builtinId="8" hidden="1"/>
    <cellStyle name="Hyperlink" xfId="12866" builtinId="8" hidden="1"/>
    <cellStyle name="Hyperlink" xfId="12868" builtinId="8" hidden="1"/>
    <cellStyle name="Hyperlink" xfId="12870" builtinId="8" hidden="1"/>
    <cellStyle name="Hyperlink" xfId="12872" builtinId="8" hidden="1"/>
    <cellStyle name="Hyperlink" xfId="12874" builtinId="8" hidden="1"/>
    <cellStyle name="Hyperlink" xfId="12876" builtinId="8" hidden="1"/>
    <cellStyle name="Hyperlink" xfId="12878" builtinId="8" hidden="1"/>
    <cellStyle name="Hyperlink" xfId="12880" builtinId="8" hidden="1"/>
    <cellStyle name="Hyperlink" xfId="12882" builtinId="8" hidden="1"/>
    <cellStyle name="Hyperlink" xfId="12884" builtinId="8" hidden="1"/>
    <cellStyle name="Hyperlink" xfId="12886" builtinId="8" hidden="1"/>
    <cellStyle name="Hyperlink" xfId="12888" builtinId="8" hidden="1"/>
    <cellStyle name="Hyperlink" xfId="12890" builtinId="8" hidden="1"/>
    <cellStyle name="Hyperlink" xfId="12892" builtinId="8" hidden="1"/>
    <cellStyle name="Hyperlink" xfId="12894" builtinId="8" hidden="1"/>
    <cellStyle name="Hyperlink" xfId="12896" builtinId="8" hidden="1"/>
    <cellStyle name="Hyperlink" xfId="12898" builtinId="8" hidden="1"/>
    <cellStyle name="Hyperlink" xfId="12900" builtinId="8" hidden="1"/>
    <cellStyle name="Hyperlink" xfId="12902" builtinId="8" hidden="1"/>
    <cellStyle name="Hyperlink" xfId="12904" builtinId="8" hidden="1"/>
    <cellStyle name="Hyperlink" xfId="12906" builtinId="8" hidden="1"/>
    <cellStyle name="Hyperlink" xfId="12908" builtinId="8" hidden="1"/>
    <cellStyle name="Hyperlink" xfId="12914" builtinId="8" hidden="1"/>
    <cellStyle name="Hyperlink" xfId="12916" builtinId="8" hidden="1"/>
    <cellStyle name="Hyperlink" xfId="12918" builtinId="8" hidden="1"/>
    <cellStyle name="Hyperlink" xfId="12920" builtinId="8" hidden="1"/>
    <cellStyle name="Hyperlink" xfId="12922" builtinId="8" hidden="1"/>
    <cellStyle name="Hyperlink" xfId="12924" builtinId="8" hidden="1"/>
    <cellStyle name="Hyperlink" xfId="12926" builtinId="8" hidden="1"/>
    <cellStyle name="Hyperlink" xfId="12928" builtinId="8" hidden="1"/>
    <cellStyle name="Hyperlink" xfId="12930" builtinId="8" hidden="1"/>
    <cellStyle name="Hyperlink" xfId="12932" builtinId="8" hidden="1"/>
    <cellStyle name="Hyperlink" xfId="12934" builtinId="8" hidden="1"/>
    <cellStyle name="Hyperlink" xfId="12936" builtinId="8" hidden="1"/>
    <cellStyle name="Hyperlink" xfId="12938" builtinId="8" hidden="1"/>
    <cellStyle name="Hyperlink" xfId="12940" builtinId="8" hidden="1"/>
    <cellStyle name="Hyperlink" xfId="12942" builtinId="8" hidden="1"/>
    <cellStyle name="Hyperlink" xfId="12944" builtinId="8" hidden="1"/>
    <cellStyle name="Hyperlink" xfId="12946" builtinId="8" hidden="1"/>
    <cellStyle name="Hyperlink" xfId="12948" builtinId="8" hidden="1"/>
    <cellStyle name="Hyperlink" xfId="12950" builtinId="8" hidden="1"/>
    <cellStyle name="Hyperlink" xfId="12952" builtinId="8" hidden="1"/>
    <cellStyle name="Hyperlink" xfId="12954" builtinId="8" hidden="1"/>
    <cellStyle name="Hyperlink" xfId="12956" builtinId="8" hidden="1"/>
    <cellStyle name="Hyperlink" xfId="12958" builtinId="8" hidden="1"/>
    <cellStyle name="Hyperlink" xfId="12960" builtinId="8" hidden="1"/>
    <cellStyle name="Hyperlink" xfId="12962" builtinId="8" hidden="1"/>
    <cellStyle name="Hyperlink" xfId="12964" builtinId="8" hidden="1"/>
    <cellStyle name="Hyperlink" xfId="12966" builtinId="8" hidden="1"/>
    <cellStyle name="Hyperlink" xfId="12968" builtinId="8" hidden="1"/>
    <cellStyle name="Hyperlink" xfId="12970" builtinId="8" hidden="1"/>
    <cellStyle name="Hyperlink" xfId="12972" builtinId="8" hidden="1"/>
    <cellStyle name="Hyperlink" xfId="12974" builtinId="8" hidden="1"/>
    <cellStyle name="Hyperlink" xfId="12976" builtinId="8" hidden="1"/>
    <cellStyle name="Hyperlink" xfId="12978" builtinId="8" hidden="1"/>
    <cellStyle name="Hyperlink" xfId="12980" builtinId="8" hidden="1"/>
    <cellStyle name="Hyperlink" xfId="12982" builtinId="8" hidden="1"/>
    <cellStyle name="Hyperlink" xfId="12984" builtinId="8" hidden="1"/>
    <cellStyle name="Hyperlink" xfId="12986" builtinId="8" hidden="1"/>
    <cellStyle name="Hyperlink" xfId="12988" builtinId="8" hidden="1"/>
    <cellStyle name="Hyperlink" xfId="12990" builtinId="8" hidden="1"/>
    <cellStyle name="Hyperlink" xfId="12992" builtinId="8" hidden="1"/>
    <cellStyle name="Hyperlink" xfId="12994" builtinId="8" hidden="1"/>
    <cellStyle name="Hyperlink" xfId="12996" builtinId="8" hidden="1"/>
    <cellStyle name="Hyperlink" xfId="12998" builtinId="8" hidden="1"/>
    <cellStyle name="Hyperlink" xfId="13000" builtinId="8" hidden="1"/>
    <cellStyle name="Hyperlink" xfId="13002" builtinId="8" hidden="1"/>
    <cellStyle name="Hyperlink" xfId="13004" builtinId="8" hidden="1"/>
    <cellStyle name="Hyperlink" xfId="13006" builtinId="8" hidden="1"/>
    <cellStyle name="Hyperlink" xfId="13008" builtinId="8" hidden="1"/>
    <cellStyle name="Hyperlink" xfId="13010" builtinId="8" hidden="1"/>
    <cellStyle name="Hyperlink" xfId="13012" builtinId="8" hidden="1"/>
    <cellStyle name="Hyperlink" xfId="13014" builtinId="8" hidden="1"/>
    <cellStyle name="Hyperlink" xfId="13016" builtinId="8" hidden="1"/>
    <cellStyle name="Hyperlink" xfId="13018" builtinId="8" hidden="1"/>
    <cellStyle name="Hyperlink" xfId="13020" builtinId="8" hidden="1"/>
    <cellStyle name="Hyperlink" xfId="13022" builtinId="8" hidden="1"/>
    <cellStyle name="Hyperlink" xfId="13024" builtinId="8" hidden="1"/>
    <cellStyle name="Hyperlink" xfId="13026" builtinId="8" hidden="1"/>
    <cellStyle name="Hyperlink" xfId="13028" builtinId="8" hidden="1"/>
    <cellStyle name="Hyperlink" xfId="13030" builtinId="8" hidden="1"/>
    <cellStyle name="Hyperlink" xfId="13032" builtinId="8" hidden="1"/>
    <cellStyle name="Hyperlink" xfId="13034" builtinId="8" hidden="1"/>
    <cellStyle name="Hyperlink" xfId="13036" builtinId="8" hidden="1"/>
    <cellStyle name="Hyperlink" xfId="13038" builtinId="8" hidden="1"/>
    <cellStyle name="Hyperlink" xfId="13040" builtinId="8" hidden="1"/>
    <cellStyle name="Hyperlink" xfId="12451" builtinId="8" hidden="1"/>
    <cellStyle name="Hyperlink" xfId="12449" builtinId="8" hidden="1"/>
    <cellStyle name="Hyperlink" xfId="12447" builtinId="8" hidden="1"/>
    <cellStyle name="Hyperlink" xfId="13061" builtinId="8" hidden="1"/>
    <cellStyle name="Hyperlink" xfId="13056" builtinId="8" hidden="1"/>
    <cellStyle name="Hyperlink" xfId="13047" builtinId="8" hidden="1"/>
    <cellStyle name="Hyperlink" xfId="13045" builtinId="8" hidden="1"/>
    <cellStyle name="Hyperlink" xfId="13050" builtinId="8" hidden="1"/>
    <cellStyle name="Hyperlink" xfId="12911" builtinId="8" hidden="1"/>
    <cellStyle name="Hyperlink" xfId="13043" builtinId="8" hidden="1"/>
    <cellStyle name="Hyperlink" xfId="13044" builtinId="8" hidden="1"/>
    <cellStyle name="Hyperlink" xfId="12450" builtinId="8" hidden="1"/>
    <cellStyle name="Hyperlink" xfId="13057" builtinId="8" hidden="1"/>
    <cellStyle name="Hyperlink" xfId="13048" builtinId="8" hidden="1"/>
    <cellStyle name="Hyperlink" xfId="13058" builtinId="8" hidden="1"/>
    <cellStyle name="Hyperlink" xfId="13046" builtinId="8" hidden="1"/>
    <cellStyle name="Hyperlink" xfId="11602" builtinId="8" hidden="1"/>
    <cellStyle name="Hyperlink" xfId="13063" builtinId="8" hidden="1"/>
    <cellStyle name="Hyperlink" xfId="13065" builtinId="8" hidden="1"/>
    <cellStyle name="Hyperlink" xfId="13067" builtinId="8" hidden="1"/>
    <cellStyle name="Hyperlink" xfId="13069" builtinId="8" hidden="1"/>
    <cellStyle name="Hyperlink" xfId="13071" builtinId="8" hidden="1"/>
    <cellStyle name="Hyperlink" xfId="13073" builtinId="8" hidden="1"/>
    <cellStyle name="Hyperlink" xfId="13075" builtinId="8" hidden="1"/>
    <cellStyle name="Hyperlink" xfId="13077" builtinId="8" hidden="1"/>
    <cellStyle name="Hyperlink" xfId="13079" builtinId="8" hidden="1"/>
    <cellStyle name="Hyperlink" xfId="13081" builtinId="8" hidden="1"/>
    <cellStyle name="Hyperlink" xfId="13083" builtinId="8" hidden="1"/>
    <cellStyle name="Hyperlink" xfId="13085" builtinId="8" hidden="1"/>
    <cellStyle name="Hyperlink" xfId="13087" builtinId="8" hidden="1"/>
    <cellStyle name="Hyperlink" xfId="13089" builtinId="8" hidden="1"/>
    <cellStyle name="Hyperlink" xfId="13091" builtinId="8" hidden="1"/>
    <cellStyle name="Hyperlink" xfId="13093" builtinId="8" hidden="1"/>
    <cellStyle name="Hyperlink" xfId="13095" builtinId="8" hidden="1"/>
    <cellStyle name="Hyperlink" xfId="13097" builtinId="8" hidden="1"/>
    <cellStyle name="Hyperlink" xfId="13099" builtinId="8" hidden="1"/>
    <cellStyle name="Hyperlink" xfId="13101" builtinId="8" hidden="1"/>
    <cellStyle name="Hyperlink" xfId="13103" builtinId="8" hidden="1"/>
    <cellStyle name="Hyperlink" xfId="13105" builtinId="8" hidden="1"/>
    <cellStyle name="Hyperlink" xfId="13107" builtinId="8" hidden="1"/>
    <cellStyle name="Hyperlink" xfId="13109" builtinId="8" hidden="1"/>
    <cellStyle name="Hyperlink" xfId="13111" builtinId="8" hidden="1"/>
    <cellStyle name="Hyperlink" xfId="13113" builtinId="8" hidden="1"/>
    <cellStyle name="Hyperlink" xfId="13115" builtinId="8" hidden="1"/>
    <cellStyle name="Hyperlink" xfId="13117" builtinId="8" hidden="1"/>
    <cellStyle name="Hyperlink" xfId="13119" builtinId="8" hidden="1"/>
    <cellStyle name="Hyperlink" xfId="13121" builtinId="8" hidden="1"/>
    <cellStyle name="Hyperlink" xfId="13123" builtinId="8" hidden="1"/>
    <cellStyle name="Hyperlink" xfId="13125" builtinId="8" hidden="1"/>
    <cellStyle name="Hyperlink" xfId="13127" builtinId="8" hidden="1"/>
    <cellStyle name="Hyperlink" xfId="13129" builtinId="8" hidden="1"/>
    <cellStyle name="Hyperlink" xfId="13131" builtinId="8" hidden="1"/>
    <cellStyle name="Hyperlink" xfId="13133" builtinId="8" hidden="1"/>
    <cellStyle name="Hyperlink" xfId="13135" builtinId="8" hidden="1"/>
    <cellStyle name="Hyperlink" xfId="13137" builtinId="8" hidden="1"/>
    <cellStyle name="Hyperlink" xfId="13139" builtinId="8" hidden="1"/>
    <cellStyle name="Hyperlink" xfId="13141" builtinId="8" hidden="1"/>
    <cellStyle name="Hyperlink" xfId="13143" builtinId="8" hidden="1"/>
    <cellStyle name="Hyperlink" xfId="13145" builtinId="8" hidden="1"/>
    <cellStyle name="Hyperlink" xfId="13147" builtinId="8" hidden="1"/>
    <cellStyle name="Hyperlink" xfId="13149" builtinId="8" hidden="1"/>
    <cellStyle name="Hyperlink" xfId="13151" builtinId="8" hidden="1"/>
    <cellStyle name="Hyperlink" xfId="13153" builtinId="8" hidden="1"/>
    <cellStyle name="Hyperlink" xfId="13155" builtinId="8" hidden="1"/>
    <cellStyle name="Hyperlink" xfId="13157" builtinId="8" hidden="1"/>
    <cellStyle name="Hyperlink" xfId="13159" builtinId="8" hidden="1"/>
    <cellStyle name="Hyperlink" xfId="13161" builtinId="8" hidden="1"/>
    <cellStyle name="Hyperlink" xfId="13163" builtinId="8" hidden="1"/>
    <cellStyle name="Hyperlink" xfId="13165" builtinId="8" hidden="1"/>
    <cellStyle name="Hyperlink" xfId="13167" builtinId="8" hidden="1"/>
    <cellStyle name="Hyperlink" xfId="13169" builtinId="8" hidden="1"/>
    <cellStyle name="Hyperlink" xfId="13171" builtinId="8" hidden="1"/>
    <cellStyle name="Hyperlink" xfId="13173" builtinId="8" hidden="1"/>
    <cellStyle name="Hyperlink" xfId="13175" builtinId="8" hidden="1"/>
    <cellStyle name="Hyperlink" xfId="13177" builtinId="8" hidden="1"/>
    <cellStyle name="Hyperlink" xfId="13179" builtinId="8" hidden="1"/>
    <cellStyle name="Hyperlink" xfId="13181" builtinId="8" hidden="1"/>
    <cellStyle name="Hyperlink" xfId="13183" builtinId="8" hidden="1"/>
    <cellStyle name="Hyperlink" xfId="13185" builtinId="8" hidden="1"/>
    <cellStyle name="Hyperlink" xfId="13187" builtinId="8" hidden="1"/>
    <cellStyle name="Hyperlink" xfId="13189" builtinId="8" hidden="1"/>
    <cellStyle name="Hyperlink" xfId="13191" builtinId="8" hidden="1"/>
    <cellStyle name="Hyperlink" xfId="13193" builtinId="8" hidden="1"/>
    <cellStyle name="Hyperlink" xfId="13195" builtinId="8" hidden="1"/>
    <cellStyle name="Hyperlink" xfId="13197" builtinId="8" hidden="1"/>
    <cellStyle name="Hyperlink" xfId="13199" builtinId="8" hidden="1"/>
    <cellStyle name="Hyperlink" xfId="13201" builtinId="8" hidden="1"/>
    <cellStyle name="Hyperlink" xfId="13203" builtinId="8" hidden="1"/>
    <cellStyle name="Hyperlink" xfId="13205" builtinId="8" hidden="1"/>
    <cellStyle name="Hyperlink" xfId="13207" builtinId="8" hidden="1"/>
    <cellStyle name="Hyperlink" xfId="13209" builtinId="8" hidden="1"/>
    <cellStyle name="Hyperlink" xfId="13211" builtinId="8" hidden="1"/>
    <cellStyle name="Hyperlink" xfId="13213" builtinId="8" hidden="1"/>
    <cellStyle name="Hyperlink" xfId="13215" builtinId="8" hidden="1"/>
    <cellStyle name="Hyperlink" xfId="13217" builtinId="8" hidden="1"/>
    <cellStyle name="Hyperlink" xfId="13219" builtinId="8" hidden="1"/>
    <cellStyle name="Hyperlink" xfId="13221" builtinId="8" hidden="1"/>
    <cellStyle name="Hyperlink" xfId="13223" builtinId="8" hidden="1"/>
    <cellStyle name="Hyperlink" xfId="13225" builtinId="8" hidden="1"/>
    <cellStyle name="Hyperlink" xfId="13227" builtinId="8" hidden="1"/>
    <cellStyle name="Hyperlink" xfId="13229" builtinId="8" hidden="1"/>
    <cellStyle name="Hyperlink" xfId="13231" builtinId="8" hidden="1"/>
    <cellStyle name="Hyperlink" xfId="13233" builtinId="8" hidden="1"/>
    <cellStyle name="Hyperlink" xfId="13235" builtinId="8" hidden="1"/>
    <cellStyle name="Hyperlink" xfId="13237" builtinId="8" hidden="1"/>
    <cellStyle name="Hyperlink" xfId="13239" builtinId="8" hidden="1"/>
    <cellStyle name="Hyperlink" xfId="13241" builtinId="8" hidden="1"/>
    <cellStyle name="Hyperlink" xfId="13243" builtinId="8" hidden="1"/>
    <cellStyle name="Hyperlink" xfId="13245" builtinId="8" hidden="1"/>
    <cellStyle name="Hyperlink" xfId="13247" builtinId="8" hidden="1"/>
    <cellStyle name="Hyperlink" xfId="13249" builtinId="8" hidden="1"/>
    <cellStyle name="Hyperlink" xfId="13251" builtinId="8" hidden="1"/>
    <cellStyle name="Hyperlink" xfId="13253" builtinId="8" hidden="1"/>
    <cellStyle name="Hyperlink" xfId="13255" builtinId="8" hidden="1"/>
    <cellStyle name="Hyperlink" xfId="13257" builtinId="8" hidden="1"/>
    <cellStyle name="Hyperlink" xfId="13259" builtinId="8" hidden="1"/>
    <cellStyle name="Hyperlink" xfId="13261" builtinId="8" hidden="1"/>
    <cellStyle name="Hyperlink" xfId="13263" builtinId="8" hidden="1"/>
    <cellStyle name="Hyperlink" xfId="13265" builtinId="8" hidden="1"/>
    <cellStyle name="Hyperlink" xfId="13267" builtinId="8" hidden="1"/>
    <cellStyle name="Hyperlink" xfId="13269" builtinId="8" hidden="1"/>
    <cellStyle name="Hyperlink" xfId="13271" builtinId="8" hidden="1"/>
    <cellStyle name="Hyperlink" xfId="13273" builtinId="8" hidden="1"/>
    <cellStyle name="Hyperlink" xfId="13275" builtinId="8" hidden="1"/>
    <cellStyle name="Hyperlink" xfId="13277" builtinId="8" hidden="1"/>
    <cellStyle name="Hyperlink" xfId="13279" builtinId="8" hidden="1"/>
    <cellStyle name="Hyperlink" xfId="13281" builtinId="8" hidden="1"/>
    <cellStyle name="Hyperlink" xfId="13283" builtinId="8" hidden="1"/>
    <cellStyle name="Hyperlink" xfId="13285" builtinId="8" hidden="1"/>
    <cellStyle name="Hyperlink" xfId="13287" builtinId="8" hidden="1"/>
    <cellStyle name="Hyperlink" xfId="13289" builtinId="8" hidden="1"/>
    <cellStyle name="Hyperlink" xfId="13291" builtinId="8" hidden="1"/>
    <cellStyle name="Hyperlink" xfId="13293" builtinId="8" hidden="1"/>
    <cellStyle name="Hyperlink" xfId="13295" builtinId="8" hidden="1"/>
    <cellStyle name="Hyperlink" xfId="13297" builtinId="8" hidden="1"/>
    <cellStyle name="Hyperlink" xfId="13299" builtinId="8" hidden="1"/>
    <cellStyle name="Hyperlink" xfId="13301" builtinId="8" hidden="1"/>
    <cellStyle name="Hyperlink" xfId="13303" builtinId="8" hidden="1"/>
    <cellStyle name="Hyperlink" xfId="13305" builtinId="8" hidden="1"/>
    <cellStyle name="Hyperlink" xfId="13307" builtinId="8" hidden="1"/>
    <cellStyle name="Hyperlink" xfId="13309" builtinId="8" hidden="1"/>
    <cellStyle name="Hyperlink" xfId="13311" builtinId="8" hidden="1"/>
    <cellStyle name="Hyperlink" xfId="13313" builtinId="8" hidden="1"/>
    <cellStyle name="Hyperlink" xfId="13315" builtinId="8" hidden="1"/>
    <cellStyle name="Hyperlink" xfId="13317" builtinId="8" hidden="1"/>
    <cellStyle name="Hyperlink" xfId="13319" builtinId="8" hidden="1"/>
    <cellStyle name="Hyperlink" xfId="13321" builtinId="8" hidden="1"/>
    <cellStyle name="Hyperlink" xfId="13323" builtinId="8" hidden="1"/>
    <cellStyle name="Hyperlink" xfId="13325" builtinId="8" hidden="1"/>
    <cellStyle name="Hyperlink" xfId="13327" builtinId="8" hidden="1"/>
    <cellStyle name="Hyperlink" xfId="13329" builtinId="8" hidden="1"/>
    <cellStyle name="Hyperlink" xfId="13331" builtinId="8" hidden="1"/>
    <cellStyle name="Hyperlink" xfId="13333" builtinId="8" hidden="1"/>
    <cellStyle name="Hyperlink" xfId="13335" builtinId="8" hidden="1"/>
    <cellStyle name="Hyperlink" xfId="13337" builtinId="8" hidden="1"/>
    <cellStyle name="Hyperlink" xfId="13339" builtinId="8" hidden="1"/>
    <cellStyle name="Hyperlink" xfId="13341" builtinId="8" hidden="1"/>
    <cellStyle name="Hyperlink" xfId="13343" builtinId="8" hidden="1"/>
    <cellStyle name="Hyperlink" xfId="13345" builtinId="8" hidden="1"/>
    <cellStyle name="Hyperlink" xfId="13347" builtinId="8" hidden="1"/>
    <cellStyle name="Hyperlink" xfId="13349" builtinId="8" hidden="1"/>
    <cellStyle name="Hyperlink" xfId="13351" builtinId="8" hidden="1"/>
    <cellStyle name="Hyperlink" xfId="13353" builtinId="8" hidden="1"/>
    <cellStyle name="Hyperlink" xfId="13355" builtinId="8" hidden="1"/>
    <cellStyle name="Hyperlink" xfId="13357" builtinId="8" hidden="1"/>
    <cellStyle name="Hyperlink" xfId="13359" builtinId="8" hidden="1"/>
    <cellStyle name="Hyperlink" xfId="13361" builtinId="8" hidden="1"/>
    <cellStyle name="Hyperlink" xfId="13363" builtinId="8" hidden="1"/>
    <cellStyle name="Hyperlink" xfId="13365" builtinId="8" hidden="1"/>
    <cellStyle name="Hyperlink" xfId="13367" builtinId="8" hidden="1"/>
    <cellStyle name="Hyperlink" xfId="13369" builtinId="8" hidden="1"/>
    <cellStyle name="Hyperlink" xfId="13371" builtinId="8" hidden="1"/>
    <cellStyle name="Hyperlink" xfId="13373" builtinId="8" hidden="1"/>
    <cellStyle name="Hyperlink" xfId="13375" builtinId="8" hidden="1"/>
    <cellStyle name="Hyperlink" xfId="13377" builtinId="8" hidden="1"/>
    <cellStyle name="Hyperlink" xfId="13379" builtinId="8" hidden="1"/>
    <cellStyle name="Hyperlink" xfId="13381" builtinId="8" hidden="1"/>
    <cellStyle name="Hyperlink" xfId="13383" builtinId="8" hidden="1"/>
    <cellStyle name="Hyperlink" xfId="13385" builtinId="8" hidden="1"/>
    <cellStyle name="Hyperlink" xfId="13387" builtinId="8" hidden="1"/>
    <cellStyle name="Hyperlink" xfId="13389" builtinId="8" hidden="1"/>
    <cellStyle name="Hyperlink" xfId="13391" builtinId="8" hidden="1"/>
    <cellStyle name="Hyperlink" xfId="13393" builtinId="8" hidden="1"/>
    <cellStyle name="Hyperlink" xfId="13395" builtinId="8" hidden="1"/>
    <cellStyle name="Hyperlink" xfId="13397" builtinId="8" hidden="1"/>
    <cellStyle name="Hyperlink" xfId="13399" builtinId="8" hidden="1"/>
    <cellStyle name="Hyperlink" xfId="13401" builtinId="8" hidden="1"/>
    <cellStyle name="Hyperlink" xfId="13403" builtinId="8" hidden="1"/>
    <cellStyle name="Hyperlink" xfId="13405" builtinId="8" hidden="1"/>
    <cellStyle name="Hyperlink" xfId="13407" builtinId="8" hidden="1"/>
    <cellStyle name="Hyperlink" xfId="13409" builtinId="8" hidden="1"/>
    <cellStyle name="Hyperlink" xfId="13411" builtinId="8" hidden="1"/>
    <cellStyle name="Hyperlink" xfId="13413" builtinId="8" hidden="1"/>
    <cellStyle name="Hyperlink" xfId="13415" builtinId="8" hidden="1"/>
    <cellStyle name="Hyperlink" xfId="13417" builtinId="8" hidden="1"/>
    <cellStyle name="Hyperlink" xfId="13419" builtinId="8" hidden="1"/>
    <cellStyle name="Hyperlink" xfId="13421" builtinId="8" hidden="1"/>
    <cellStyle name="Hyperlink" xfId="13423" builtinId="8" hidden="1"/>
    <cellStyle name="Hyperlink" xfId="13425" builtinId="8" hidden="1"/>
    <cellStyle name="Hyperlink" xfId="13427" builtinId="8" hidden="1"/>
    <cellStyle name="Hyperlink" xfId="13429" builtinId="8" hidden="1"/>
    <cellStyle name="Hyperlink" xfId="13431" builtinId="8" hidden="1"/>
    <cellStyle name="Hyperlink" xfId="13433" builtinId="8" hidden="1"/>
    <cellStyle name="Hyperlink" xfId="13435" builtinId="8" hidden="1"/>
    <cellStyle name="Hyperlink" xfId="13437" builtinId="8" hidden="1"/>
    <cellStyle name="Hyperlink" xfId="13439" builtinId="8" hidden="1"/>
    <cellStyle name="Hyperlink" xfId="13441" builtinId="8" hidden="1"/>
    <cellStyle name="Hyperlink" xfId="13443" builtinId="8" hidden="1"/>
    <cellStyle name="Hyperlink" xfId="13445" builtinId="8" hidden="1"/>
    <cellStyle name="Hyperlink" xfId="13447" builtinId="8" hidden="1"/>
    <cellStyle name="Hyperlink" xfId="13449" builtinId="8" hidden="1"/>
    <cellStyle name="Hyperlink" xfId="13451" builtinId="8" hidden="1"/>
    <cellStyle name="Hyperlink" xfId="13453" builtinId="8" hidden="1"/>
    <cellStyle name="Hyperlink" xfId="13455" builtinId="8" hidden="1"/>
    <cellStyle name="Hyperlink" xfId="13457" builtinId="8" hidden="1"/>
    <cellStyle name="Hyperlink" xfId="13459" builtinId="8" hidden="1"/>
    <cellStyle name="Hyperlink" xfId="13461" builtinId="8" hidden="1"/>
    <cellStyle name="Hyperlink" xfId="13463" builtinId="8" hidden="1"/>
    <cellStyle name="Hyperlink" xfId="13465" builtinId="8" hidden="1"/>
    <cellStyle name="Hyperlink" xfId="13467" builtinId="8" hidden="1"/>
    <cellStyle name="Hyperlink" xfId="13469" builtinId="8" hidden="1"/>
    <cellStyle name="Hyperlink" xfId="13471" builtinId="8" hidden="1"/>
    <cellStyle name="Hyperlink" xfId="13473" builtinId="8" hidden="1"/>
    <cellStyle name="Hyperlink" xfId="13475" builtinId="8" hidden="1"/>
    <cellStyle name="Hyperlink" xfId="13477" builtinId="8" hidden="1"/>
    <cellStyle name="Hyperlink" xfId="13479" builtinId="8" hidden="1"/>
    <cellStyle name="Hyperlink" xfId="13481" builtinId="8" hidden="1"/>
    <cellStyle name="Hyperlink" xfId="13483" builtinId="8" hidden="1"/>
    <cellStyle name="Hyperlink" xfId="13485" builtinId="8" hidden="1"/>
    <cellStyle name="Hyperlink" xfId="13487" builtinId="8" hidden="1"/>
    <cellStyle name="Hyperlink" xfId="13489" builtinId="8" hidden="1"/>
    <cellStyle name="Hyperlink" xfId="13491" builtinId="8" hidden="1"/>
    <cellStyle name="Hyperlink" xfId="13493" builtinId="8" hidden="1"/>
    <cellStyle name="Hyperlink" xfId="13495" builtinId="8" hidden="1"/>
    <cellStyle name="Hyperlink" xfId="13497" builtinId="8" hidden="1"/>
    <cellStyle name="Hyperlink" xfId="13499" builtinId="8" hidden="1"/>
    <cellStyle name="Hyperlink" xfId="13501" builtinId="8" hidden="1"/>
    <cellStyle name="Hyperlink" xfId="13503" builtinId="8" hidden="1"/>
    <cellStyle name="Hyperlink" xfId="13505" builtinId="8" hidden="1"/>
    <cellStyle name="Hyperlink" xfId="13507" builtinId="8" hidden="1"/>
    <cellStyle name="Hyperlink" xfId="13509" builtinId="8" hidden="1"/>
    <cellStyle name="Hyperlink" xfId="13511" builtinId="8" hidden="1"/>
    <cellStyle name="Hyperlink" xfId="13513" builtinId="8" hidden="1"/>
    <cellStyle name="Hyperlink" xfId="13515" builtinId="8" hidden="1"/>
    <cellStyle name="Hyperlink" xfId="13517" builtinId="8" hidden="1"/>
    <cellStyle name="Hyperlink" xfId="13519" builtinId="8" hidden="1"/>
    <cellStyle name="Hyperlink" xfId="13521" builtinId="8" hidden="1"/>
    <cellStyle name="Hyperlink" xfId="13523" builtinId="8" hidden="1"/>
    <cellStyle name="Hyperlink" xfId="13525" builtinId="8" hidden="1"/>
    <cellStyle name="Hyperlink" xfId="13527" builtinId="8" hidden="1"/>
    <cellStyle name="Hyperlink" xfId="13529" builtinId="8" hidden="1"/>
    <cellStyle name="Hyperlink" xfId="13531" builtinId="8" hidden="1"/>
    <cellStyle name="Hyperlink" xfId="13533" builtinId="8" hidden="1"/>
    <cellStyle name="Hyperlink" xfId="13535" builtinId="8" hidden="1"/>
    <cellStyle name="Hyperlink" xfId="13537" builtinId="8" hidden="1"/>
    <cellStyle name="Hyperlink" xfId="13539" builtinId="8" hidden="1"/>
    <cellStyle name="Hyperlink" xfId="13541" builtinId="8" hidden="1"/>
    <cellStyle name="Hyperlink" xfId="13543" builtinId="8" hidden="1"/>
    <cellStyle name="Hyperlink" xfId="13545" builtinId="8" hidden="1"/>
    <cellStyle name="Hyperlink" xfId="13547" builtinId="8" hidden="1"/>
    <cellStyle name="Hyperlink" xfId="13549" builtinId="8" hidden="1"/>
    <cellStyle name="Hyperlink" xfId="13551" builtinId="8" hidden="1"/>
    <cellStyle name="Hyperlink" xfId="13553" builtinId="8" hidden="1"/>
    <cellStyle name="Hyperlink" xfId="13555" builtinId="8" hidden="1"/>
    <cellStyle name="Hyperlink" xfId="13557" builtinId="8" hidden="1"/>
    <cellStyle name="Hyperlink" xfId="13559" builtinId="8" hidden="1"/>
    <cellStyle name="Hyperlink" xfId="13561" builtinId="8" hidden="1"/>
    <cellStyle name="Hyperlink" xfId="13563" builtinId="8" hidden="1"/>
    <cellStyle name="Hyperlink" xfId="13565" builtinId="8" hidden="1"/>
    <cellStyle name="Hyperlink" xfId="13567" builtinId="8" hidden="1"/>
    <cellStyle name="Hyperlink" xfId="13569" builtinId="8" hidden="1"/>
    <cellStyle name="Hyperlink" xfId="13571" builtinId="8" hidden="1"/>
    <cellStyle name="Hyperlink" xfId="13573" builtinId="8" hidden="1"/>
    <cellStyle name="Hyperlink" xfId="13575" builtinId="8" hidden="1"/>
    <cellStyle name="Hyperlink" xfId="13577" builtinId="8" hidden="1"/>
    <cellStyle name="Hyperlink" xfId="13579" builtinId="8" hidden="1"/>
    <cellStyle name="Hyperlink" xfId="13581" builtinId="8" hidden="1"/>
    <cellStyle name="Hyperlink" xfId="13583" builtinId="8" hidden="1"/>
    <cellStyle name="Hyperlink" xfId="13585" builtinId="8" hidden="1"/>
    <cellStyle name="Hyperlink" xfId="13587" builtinId="8" hidden="1"/>
    <cellStyle name="Hyperlink" xfId="13589" builtinId="8" hidden="1"/>
    <cellStyle name="Hyperlink" xfId="13591" builtinId="8" hidden="1"/>
    <cellStyle name="Hyperlink" xfId="13593" builtinId="8" hidden="1"/>
    <cellStyle name="Hyperlink" xfId="13595" builtinId="8" hidden="1"/>
    <cellStyle name="Hyperlink" xfId="13597" builtinId="8" hidden="1"/>
    <cellStyle name="Hyperlink" xfId="13599" builtinId="8" hidden="1"/>
    <cellStyle name="Hyperlink" xfId="13601" builtinId="8" hidden="1"/>
    <cellStyle name="Hyperlink" xfId="13603" builtinId="8" hidden="1"/>
    <cellStyle name="Hyperlink" xfId="13605" builtinId="8" hidden="1"/>
    <cellStyle name="Hyperlink" xfId="13607" builtinId="8" hidden="1"/>
    <cellStyle name="Hyperlink" xfId="13609" builtinId="8" hidden="1"/>
    <cellStyle name="Hyperlink" xfId="13611" builtinId="8" hidden="1"/>
    <cellStyle name="Hyperlink" xfId="13613" builtinId="8" hidden="1"/>
    <cellStyle name="Hyperlink" xfId="13615" builtinId="8" hidden="1"/>
    <cellStyle name="Hyperlink" xfId="13617" builtinId="8" hidden="1"/>
    <cellStyle name="Hyperlink" xfId="13619" builtinId="8" hidden="1"/>
    <cellStyle name="Hyperlink" xfId="13621" builtinId="8" hidden="1"/>
    <cellStyle name="Hyperlink" xfId="13623" builtinId="8" hidden="1"/>
    <cellStyle name="Hyperlink" xfId="13625" builtinId="8" hidden="1"/>
    <cellStyle name="Hyperlink" xfId="13627" builtinId="8" hidden="1"/>
    <cellStyle name="Hyperlink" xfId="13629" builtinId="8" hidden="1"/>
    <cellStyle name="Hyperlink" xfId="13631" builtinId="8" hidden="1"/>
    <cellStyle name="Hyperlink" xfId="13633" builtinId="8" hidden="1"/>
    <cellStyle name="Hyperlink" xfId="13635" builtinId="8" hidden="1"/>
    <cellStyle name="Hyperlink" xfId="13637" builtinId="8" hidden="1"/>
    <cellStyle name="Hyperlink" xfId="13639" builtinId="8" hidden="1"/>
    <cellStyle name="Hyperlink" xfId="13641" builtinId="8" hidden="1"/>
    <cellStyle name="Hyperlink" xfId="13643" builtinId="8" hidden="1"/>
    <cellStyle name="Hyperlink" xfId="13645" builtinId="8" hidden="1"/>
    <cellStyle name="Hyperlink" xfId="13647" builtinId="8" hidden="1"/>
    <cellStyle name="Hyperlink" xfId="13649" builtinId="8" hidden="1"/>
    <cellStyle name="Hyperlink" xfId="13651" builtinId="8" hidden="1"/>
    <cellStyle name="Hyperlink" xfId="13653" builtinId="8" hidden="1"/>
    <cellStyle name="Hyperlink" xfId="13655" builtinId="8" hidden="1"/>
    <cellStyle name="Hyperlink" xfId="13657" builtinId="8" hidden="1"/>
    <cellStyle name="Hyperlink" xfId="13659" builtinId="8" hidden="1"/>
    <cellStyle name="Hyperlink" xfId="13661" builtinId="8" hidden="1"/>
    <cellStyle name="Hyperlink" xfId="13663" builtinId="8" hidden="1"/>
    <cellStyle name="Hyperlink" xfId="13665" builtinId="8" hidden="1"/>
    <cellStyle name="Hyperlink" xfId="13667" builtinId="8" hidden="1"/>
    <cellStyle name="Hyperlink" xfId="13669" builtinId="8" hidden="1"/>
    <cellStyle name="Hyperlink" xfId="13671" builtinId="8" hidden="1"/>
    <cellStyle name="Hyperlink" xfId="13673" builtinId="8" hidden="1"/>
    <cellStyle name="Hyperlink" xfId="13675" builtinId="8" hidden="1"/>
    <cellStyle name="Hyperlink" xfId="13677" builtinId="8" hidden="1"/>
    <cellStyle name="Hyperlink" xfId="13679" builtinId="8" hidden="1"/>
    <cellStyle name="Hyperlink" xfId="13681" builtinId="8" hidden="1"/>
    <cellStyle name="Hyperlink" xfId="13683" builtinId="8" hidden="1"/>
    <cellStyle name="Hyperlink" xfId="13685" builtinId="8" hidden="1"/>
    <cellStyle name="Hyperlink" xfId="13687" builtinId="8" hidden="1"/>
    <cellStyle name="Hyperlink" xfId="13689" builtinId="8" hidden="1"/>
    <cellStyle name="Hyperlink" xfId="13691" builtinId="8" hidden="1"/>
    <cellStyle name="Hyperlink" xfId="13693" builtinId="8" hidden="1"/>
    <cellStyle name="Hyperlink" xfId="13695" builtinId="8" hidden="1"/>
    <cellStyle name="Hyperlink" xfId="13697" builtinId="8" hidden="1"/>
    <cellStyle name="Hyperlink" xfId="13699" builtinId="8" hidden="1"/>
    <cellStyle name="Hyperlink" xfId="13701" builtinId="8" hidden="1"/>
    <cellStyle name="Hyperlink" xfId="13703" builtinId="8" hidden="1"/>
    <cellStyle name="Hyperlink" xfId="13705" builtinId="8" hidden="1"/>
    <cellStyle name="Hyperlink" xfId="13707" builtinId="8" hidden="1"/>
    <cellStyle name="Hyperlink" xfId="13709" builtinId="8" hidden="1"/>
    <cellStyle name="Hyperlink" xfId="13711" builtinId="8" hidden="1"/>
    <cellStyle name="Hyperlink" xfId="13713" builtinId="8" hidden="1"/>
    <cellStyle name="Hyperlink" xfId="13715" builtinId="8" hidden="1"/>
    <cellStyle name="Hyperlink" xfId="13717" builtinId="8" hidden="1"/>
    <cellStyle name="Hyperlink" xfId="13719" builtinId="8" hidden="1"/>
    <cellStyle name="Hyperlink" xfId="13721" builtinId="8" hidden="1"/>
    <cellStyle name="Hyperlink" xfId="13723" builtinId="8" hidden="1"/>
    <cellStyle name="Hyperlink" xfId="13725" builtinId="8" hidden="1"/>
    <cellStyle name="Hyperlink" xfId="13727" builtinId="8" hidden="1"/>
    <cellStyle name="Hyperlink" xfId="13729" builtinId="8" hidden="1"/>
    <cellStyle name="Hyperlink" xfId="13731" builtinId="8" hidden="1"/>
    <cellStyle name="Hyperlink" xfId="13733" builtinId="8" hidden="1"/>
    <cellStyle name="Hyperlink" xfId="13735" builtinId="8" hidden="1"/>
    <cellStyle name="Hyperlink" xfId="13737" builtinId="8" hidden="1"/>
    <cellStyle name="Hyperlink" xfId="13739" builtinId="8" hidden="1"/>
    <cellStyle name="Hyperlink" xfId="13741" builtinId="8" hidden="1"/>
    <cellStyle name="Hyperlink" xfId="13743" builtinId="8" hidden="1"/>
    <cellStyle name="Hyperlink" xfId="13745" builtinId="8" hidden="1"/>
    <cellStyle name="Hyperlink" xfId="13747" builtinId="8" hidden="1"/>
    <cellStyle name="Hyperlink" xfId="13749" builtinId="8" hidden="1"/>
    <cellStyle name="Hyperlink" xfId="13751" builtinId="8" hidden="1"/>
    <cellStyle name="Hyperlink" xfId="13753" builtinId="8" hidden="1"/>
    <cellStyle name="Hyperlink" xfId="13755" builtinId="8" hidden="1"/>
    <cellStyle name="Hyperlink" xfId="13757" builtinId="8" hidden="1"/>
    <cellStyle name="Hyperlink" xfId="13759" builtinId="8" hidden="1"/>
    <cellStyle name="Hyperlink" xfId="13761" builtinId="8" hidden="1"/>
    <cellStyle name="Hyperlink" xfId="13763" builtinId="8" hidden="1"/>
    <cellStyle name="Hyperlink" xfId="13765" builtinId="8" hidden="1"/>
    <cellStyle name="Hyperlink" xfId="13767" builtinId="8" hidden="1"/>
    <cellStyle name="Hyperlink" xfId="13769" builtinId="8" hidden="1"/>
    <cellStyle name="Hyperlink" xfId="13771" builtinId="8" hidden="1"/>
    <cellStyle name="Hyperlink" xfId="13773" builtinId="8" hidden="1"/>
    <cellStyle name="Hyperlink" xfId="13775" builtinId="8" hidden="1"/>
    <cellStyle name="Hyperlink" xfId="13777" builtinId="8" hidden="1"/>
    <cellStyle name="Hyperlink" xfId="13779" builtinId="8" hidden="1"/>
    <cellStyle name="Hyperlink" xfId="13781" builtinId="8" hidden="1"/>
    <cellStyle name="Hyperlink" xfId="13783" builtinId="8" hidden="1"/>
    <cellStyle name="Hyperlink" xfId="13785" builtinId="8" hidden="1"/>
    <cellStyle name="Hyperlink" xfId="13787" builtinId="8" hidden="1"/>
    <cellStyle name="Hyperlink" xfId="13789" builtinId="8" hidden="1"/>
    <cellStyle name="Hyperlink" xfId="13791" builtinId="8" hidden="1"/>
    <cellStyle name="Hyperlink" xfId="13793" builtinId="8" hidden="1"/>
    <cellStyle name="Hyperlink" xfId="13795" builtinId="8" hidden="1"/>
    <cellStyle name="Hyperlink" xfId="13797" builtinId="8" hidden="1"/>
    <cellStyle name="Hyperlink" xfId="13799" builtinId="8" hidden="1"/>
    <cellStyle name="Hyperlink" xfId="13801" builtinId="8" hidden="1"/>
    <cellStyle name="Hyperlink" xfId="13803" builtinId="8" hidden="1"/>
    <cellStyle name="Hyperlink" xfId="13805" builtinId="8" hidden="1"/>
    <cellStyle name="Hyperlink" xfId="13807" builtinId="8" hidden="1"/>
    <cellStyle name="Hyperlink" xfId="13809" builtinId="8" hidden="1"/>
    <cellStyle name="Hyperlink" xfId="13811" builtinId="8" hidden="1"/>
    <cellStyle name="Hyperlink" xfId="13813" builtinId="8" hidden="1"/>
    <cellStyle name="Hyperlink" xfId="13815" builtinId="8" hidden="1"/>
    <cellStyle name="Hyperlink" xfId="13817" builtinId="8" hidden="1"/>
    <cellStyle name="Hyperlink" xfId="13819" builtinId="8" hidden="1"/>
    <cellStyle name="Hyperlink" xfId="13821" builtinId="8" hidden="1"/>
    <cellStyle name="Hyperlink" xfId="13823" builtinId="8" hidden="1"/>
    <cellStyle name="Hyperlink" xfId="13825" builtinId="8" hidden="1"/>
    <cellStyle name="Hyperlink" xfId="13827" builtinId="8" hidden="1"/>
    <cellStyle name="Hyperlink" xfId="13829" builtinId="8" hidden="1"/>
    <cellStyle name="Hyperlink" xfId="13831" builtinId="8" hidden="1"/>
    <cellStyle name="Hyperlink" xfId="13833" builtinId="8" hidden="1"/>
    <cellStyle name="Hyperlink" xfId="13835" builtinId="8" hidden="1"/>
    <cellStyle name="Hyperlink" xfId="13837" builtinId="8" hidden="1"/>
    <cellStyle name="Hyperlink" xfId="13839" builtinId="8" hidden="1"/>
    <cellStyle name="Hyperlink" xfId="13841" builtinId="8" hidden="1"/>
    <cellStyle name="Hyperlink" xfId="13843" builtinId="8" hidden="1"/>
    <cellStyle name="Hyperlink" xfId="13845" builtinId="8" hidden="1"/>
    <cellStyle name="Hyperlink" xfId="13847" builtinId="8" hidden="1"/>
    <cellStyle name="Hyperlink" xfId="13849" builtinId="8" hidden="1"/>
    <cellStyle name="Hyperlink" xfId="13851" builtinId="8" hidden="1"/>
    <cellStyle name="Hyperlink" xfId="13853" builtinId="8" hidden="1"/>
    <cellStyle name="Hyperlink" xfId="13855" builtinId="8" hidden="1"/>
    <cellStyle name="Hyperlink" xfId="13857" builtinId="8" hidden="1"/>
    <cellStyle name="Hyperlink" xfId="13859" builtinId="8" hidden="1"/>
    <cellStyle name="Hyperlink" xfId="13861" builtinId="8" hidden="1"/>
    <cellStyle name="Hyperlink" xfId="13863" builtinId="8" hidden="1"/>
    <cellStyle name="Hyperlink" xfId="13865" builtinId="8" hidden="1"/>
    <cellStyle name="Hyperlink" xfId="13867" builtinId="8" hidden="1"/>
    <cellStyle name="Hyperlink" xfId="13869" builtinId="8" hidden="1"/>
    <cellStyle name="Hyperlink" xfId="13871" builtinId="8" hidden="1"/>
    <cellStyle name="Hyperlink" xfId="13873" builtinId="8" hidden="1"/>
    <cellStyle name="Hyperlink" xfId="13875" builtinId="8" hidden="1"/>
    <cellStyle name="Hyperlink" xfId="13877" builtinId="8" hidden="1"/>
    <cellStyle name="Hyperlink" xfId="13879" builtinId="8" hidden="1"/>
    <cellStyle name="Hyperlink" xfId="13881" builtinId="8" hidden="1"/>
    <cellStyle name="Hyperlink" xfId="13883" builtinId="8" hidden="1"/>
    <cellStyle name="Hyperlink" xfId="13885" builtinId="8" hidden="1"/>
    <cellStyle name="Hyperlink" xfId="13887" builtinId="8" hidden="1"/>
    <cellStyle name="Hyperlink" xfId="13889" builtinId="8" hidden="1"/>
    <cellStyle name="Hyperlink" xfId="13891" builtinId="8" hidden="1"/>
    <cellStyle name="Hyperlink" xfId="13893" builtinId="8" hidden="1"/>
    <cellStyle name="Hyperlink" xfId="13895" builtinId="8" hidden="1"/>
    <cellStyle name="Hyperlink" xfId="13897" builtinId="8" hidden="1"/>
    <cellStyle name="Hyperlink" xfId="13899" builtinId="8" hidden="1"/>
    <cellStyle name="Hyperlink" xfId="13901" builtinId="8" hidden="1"/>
    <cellStyle name="Hyperlink" xfId="13903" builtinId="8" hidden="1"/>
    <cellStyle name="Hyperlink" xfId="13905" builtinId="8" hidden="1"/>
    <cellStyle name="Hyperlink" xfId="13907" builtinId="8" hidden="1"/>
    <cellStyle name="Hyperlink" xfId="13909" builtinId="8" hidden="1"/>
    <cellStyle name="Hyperlink" xfId="13911" builtinId="8" hidden="1"/>
    <cellStyle name="Hyperlink" xfId="13913" builtinId="8" hidden="1"/>
    <cellStyle name="Hyperlink" xfId="13915" builtinId="8" hidden="1"/>
    <cellStyle name="Hyperlink" xfId="13917" builtinId="8" hidden="1"/>
    <cellStyle name="Hyperlink" xfId="13919" builtinId="8" hidden="1"/>
    <cellStyle name="Hyperlink" xfId="13921" builtinId="8" hidden="1"/>
    <cellStyle name="Hyperlink" xfId="13923" builtinId="8" hidden="1"/>
    <cellStyle name="Hyperlink" xfId="13925" builtinId="8" hidden="1"/>
    <cellStyle name="Hyperlink" xfId="13927" builtinId="8" hidden="1"/>
    <cellStyle name="Hyperlink" xfId="13929" builtinId="8" hidden="1"/>
    <cellStyle name="Hyperlink" xfId="13931" builtinId="8" hidden="1"/>
    <cellStyle name="Hyperlink" xfId="13933" builtinId="8" hidden="1"/>
    <cellStyle name="Hyperlink" xfId="13935" builtinId="8" hidden="1"/>
    <cellStyle name="Hyperlink" xfId="13937" builtinId="8" hidden="1"/>
    <cellStyle name="Hyperlink" xfId="13939" builtinId="8" hidden="1"/>
    <cellStyle name="Hyperlink" xfId="13941" builtinId="8" hidden="1"/>
    <cellStyle name="Hyperlink" xfId="13943" builtinId="8" hidden="1"/>
    <cellStyle name="Hyperlink" xfId="13945" builtinId="8" hidden="1"/>
    <cellStyle name="Hyperlink" xfId="13947" builtinId="8" hidden="1"/>
    <cellStyle name="Hyperlink" xfId="13949" builtinId="8" hidden="1"/>
    <cellStyle name="Hyperlink" xfId="13951" builtinId="8" hidden="1"/>
    <cellStyle name="Hyperlink" xfId="13953" builtinId="8" hidden="1"/>
    <cellStyle name="Hyperlink" xfId="13955" builtinId="8" hidden="1"/>
    <cellStyle name="Hyperlink" xfId="13957" builtinId="8" hidden="1"/>
    <cellStyle name="Hyperlink" xfId="13959" builtinId="8" hidden="1"/>
    <cellStyle name="Hyperlink" xfId="13961" builtinId="8" hidden="1"/>
    <cellStyle name="Hyperlink" xfId="13963" builtinId="8" hidden="1"/>
    <cellStyle name="Hyperlink" xfId="13965" builtinId="8" hidden="1"/>
    <cellStyle name="Hyperlink" xfId="13967" builtinId="8" hidden="1"/>
    <cellStyle name="Hyperlink" xfId="13969" builtinId="8" hidden="1"/>
    <cellStyle name="Hyperlink" xfId="13971" builtinId="8" hidden="1"/>
    <cellStyle name="Hyperlink" xfId="13973" builtinId="8" hidden="1"/>
    <cellStyle name="Hyperlink" xfId="13975" builtinId="8" hidden="1"/>
    <cellStyle name="Hyperlink" xfId="13977" builtinId="8" hidden="1"/>
    <cellStyle name="Hyperlink" xfId="13979" builtinId="8" hidden="1"/>
    <cellStyle name="Hyperlink" xfId="13981" builtinId="8" hidden="1"/>
    <cellStyle name="Hyperlink" xfId="13983" builtinId="8" hidden="1"/>
    <cellStyle name="Hyperlink" xfId="13985" builtinId="8" hidden="1"/>
    <cellStyle name="Hyperlink" xfId="13987" builtinId="8" hidden="1"/>
    <cellStyle name="Hyperlink" xfId="13989" builtinId="8" hidden="1"/>
    <cellStyle name="Hyperlink" xfId="13991" builtinId="8" hidden="1"/>
    <cellStyle name="Hyperlink" xfId="13993" builtinId="8" hidden="1"/>
    <cellStyle name="Hyperlink" xfId="13995" builtinId="8" hidden="1"/>
    <cellStyle name="Hyperlink" xfId="13997" builtinId="8" hidden="1"/>
    <cellStyle name="Hyperlink" xfId="13999" builtinId="8" hidden="1"/>
    <cellStyle name="Hyperlink" xfId="14001" builtinId="8" hidden="1"/>
    <cellStyle name="Hyperlink" xfId="14003" builtinId="8" hidden="1"/>
    <cellStyle name="Hyperlink" xfId="14005" builtinId="8" hidden="1"/>
    <cellStyle name="Hyperlink" xfId="14007" builtinId="8" hidden="1"/>
    <cellStyle name="Hyperlink" xfId="14009" builtinId="8" hidden="1"/>
    <cellStyle name="Hyperlink" xfId="14011" builtinId="8" hidden="1"/>
    <cellStyle name="Hyperlink" xfId="14013" builtinId="8" hidden="1"/>
    <cellStyle name="Hyperlink" xfId="14015" builtinId="8" hidden="1"/>
    <cellStyle name="Hyperlink" xfId="14017" builtinId="8" hidden="1"/>
    <cellStyle name="Hyperlink" xfId="14019" builtinId="8" hidden="1"/>
    <cellStyle name="Hyperlink" xfId="14021" builtinId="8" hidden="1"/>
    <cellStyle name="Hyperlink" xfId="14023" builtinId="8" hidden="1"/>
    <cellStyle name="Hyperlink" xfId="14025" builtinId="8" hidden="1"/>
    <cellStyle name="Hyperlink" xfId="14027" builtinId="8" hidden="1"/>
    <cellStyle name="Hyperlink" xfId="14029" builtinId="8" hidden="1"/>
    <cellStyle name="Hyperlink" xfId="14031" builtinId="8" hidden="1"/>
    <cellStyle name="Hyperlink" xfId="14033" builtinId="8" hidden="1"/>
    <cellStyle name="Hyperlink" xfId="14035" builtinId="8" hidden="1"/>
    <cellStyle name="Hyperlink" xfId="14037" builtinId="8" hidden="1"/>
    <cellStyle name="Hyperlink" xfId="14039" builtinId="8" hidden="1"/>
    <cellStyle name="Hyperlink" xfId="14041" builtinId="8" hidden="1"/>
    <cellStyle name="Hyperlink" xfId="14043" builtinId="8" hidden="1"/>
    <cellStyle name="Hyperlink" xfId="14045" builtinId="8" hidden="1"/>
    <cellStyle name="Hyperlink" xfId="14047" builtinId="8" hidden="1"/>
    <cellStyle name="Hyperlink" xfId="14049" builtinId="8" hidden="1"/>
    <cellStyle name="Hyperlink" xfId="14051" builtinId="8" hidden="1"/>
    <cellStyle name="Hyperlink" xfId="14053" builtinId="8" hidden="1"/>
    <cellStyle name="Hyperlink" xfId="14055" builtinId="8" hidden="1"/>
    <cellStyle name="Hyperlink" xfId="14057" builtinId="8" hidden="1"/>
    <cellStyle name="Hyperlink" xfId="14059" builtinId="8" hidden="1"/>
    <cellStyle name="Hyperlink" xfId="14061" builtinId="8" hidden="1"/>
    <cellStyle name="Hyperlink" xfId="14063" builtinId="8" hidden="1"/>
    <cellStyle name="Hyperlink" xfId="14065" builtinId="8" hidden="1"/>
    <cellStyle name="Hyperlink" xfId="14067" builtinId="8" hidden="1"/>
    <cellStyle name="Hyperlink" xfId="14069" builtinId="8" hidden="1"/>
    <cellStyle name="Hyperlink" xfId="14071" builtinId="8" hidden="1"/>
    <cellStyle name="Hyperlink" xfId="14073" builtinId="8" hidden="1"/>
    <cellStyle name="Hyperlink" xfId="14075" builtinId="8" hidden="1"/>
    <cellStyle name="Hyperlink" xfId="14077" builtinId="8" hidden="1"/>
    <cellStyle name="Hyperlink" xfId="14079" builtinId="8" hidden="1"/>
    <cellStyle name="Hyperlink" xfId="14081" builtinId="8" hidden="1"/>
    <cellStyle name="Hyperlink" xfId="14083" builtinId="8" hidden="1"/>
    <cellStyle name="Hyperlink" xfId="14085" builtinId="8" hidden="1"/>
    <cellStyle name="Hyperlink" xfId="14087" builtinId="8" hidden="1"/>
    <cellStyle name="Hyperlink" xfId="14089" builtinId="8" hidden="1"/>
    <cellStyle name="Hyperlink" xfId="14091" builtinId="8" hidden="1"/>
    <cellStyle name="Hyperlink" xfId="14093" builtinId="8" hidden="1"/>
    <cellStyle name="Hyperlink" xfId="14095" builtinId="8" hidden="1"/>
    <cellStyle name="Hyperlink" xfId="14097" builtinId="8" hidden="1"/>
    <cellStyle name="Hyperlink" xfId="14099" builtinId="8" hidden="1"/>
    <cellStyle name="Hyperlink" xfId="14101" builtinId="8" hidden="1"/>
    <cellStyle name="Hyperlink" xfId="14103" builtinId="8" hidden="1"/>
    <cellStyle name="Hyperlink" xfId="14105" builtinId="8" hidden="1"/>
    <cellStyle name="Hyperlink" xfId="14107" builtinId="8" hidden="1"/>
    <cellStyle name="Hyperlink" xfId="14109" builtinId="8" hidden="1"/>
    <cellStyle name="Hyperlink" xfId="14111" builtinId="8" hidden="1"/>
    <cellStyle name="Hyperlink" xfId="14113" builtinId="8" hidden="1"/>
    <cellStyle name="Hyperlink" xfId="14115" builtinId="8" hidden="1"/>
    <cellStyle name="Hyperlink" xfId="14117" builtinId="8" hidden="1"/>
    <cellStyle name="Hyperlink" xfId="14119" builtinId="8" hidden="1"/>
    <cellStyle name="Hyperlink" xfId="14121" builtinId="8" hidden="1"/>
    <cellStyle name="Hyperlink" xfId="14123" builtinId="8" hidden="1"/>
    <cellStyle name="Hyperlink" xfId="14125" builtinId="8" hidden="1"/>
    <cellStyle name="Hyperlink" xfId="14127" builtinId="8" hidden="1"/>
    <cellStyle name="Hyperlink" xfId="14129" builtinId="8" hidden="1"/>
    <cellStyle name="Hyperlink" xfId="14131" builtinId="8" hidden="1"/>
    <cellStyle name="Hyperlink" xfId="14133" builtinId="8" hidden="1"/>
    <cellStyle name="Hyperlink" xfId="14135" builtinId="8" hidden="1"/>
    <cellStyle name="Hyperlink" xfId="14137" builtinId="8" hidden="1"/>
    <cellStyle name="Hyperlink" xfId="14139" builtinId="8" hidden="1"/>
    <cellStyle name="Hyperlink" xfId="14141" builtinId="8" hidden="1"/>
    <cellStyle name="Hyperlink" xfId="14143" builtinId="8" hidden="1"/>
    <cellStyle name="Hyperlink" xfId="14145" builtinId="8" hidden="1"/>
    <cellStyle name="Hyperlink" xfId="14147" builtinId="8" hidden="1"/>
    <cellStyle name="Hyperlink" xfId="14149" builtinId="8" hidden="1"/>
    <cellStyle name="Hyperlink" xfId="14151" builtinId="8" hidden="1"/>
    <cellStyle name="Hyperlink" xfId="14153" builtinId="8" hidden="1"/>
    <cellStyle name="Hyperlink" xfId="14155" builtinId="8" hidden="1"/>
    <cellStyle name="Hyperlink" xfId="14157" builtinId="8" hidden="1"/>
    <cellStyle name="Hyperlink" xfId="14159" builtinId="8" hidden="1"/>
    <cellStyle name="Hyperlink" xfId="14161" builtinId="8" hidden="1"/>
    <cellStyle name="Hyperlink" xfId="14163" builtinId="8" hidden="1"/>
    <cellStyle name="Hyperlink" xfId="14165" builtinId="8" hidden="1"/>
    <cellStyle name="Hyperlink" xfId="14167" builtinId="8" hidden="1"/>
    <cellStyle name="Hyperlink" xfId="14169" builtinId="8" hidden="1"/>
    <cellStyle name="Hyperlink" xfId="14171" builtinId="8" hidden="1"/>
    <cellStyle name="Hyperlink" xfId="14173" builtinId="8" hidden="1"/>
    <cellStyle name="Hyperlink" xfId="14175" builtinId="8" hidden="1"/>
    <cellStyle name="Hyperlink" xfId="14177" builtinId="8" hidden="1"/>
    <cellStyle name="Hyperlink" xfId="14179" builtinId="8" hidden="1"/>
    <cellStyle name="Hyperlink" xfId="14181" builtinId="8" hidden="1"/>
    <cellStyle name="Hyperlink" xfId="14183" builtinId="8" hidden="1"/>
    <cellStyle name="Hyperlink" xfId="14185" builtinId="8" hidden="1"/>
    <cellStyle name="Hyperlink" xfId="14187" builtinId="8" hidden="1"/>
    <cellStyle name="Hyperlink" xfId="14189" builtinId="8" hidden="1"/>
    <cellStyle name="Hyperlink" xfId="14191" builtinId="8" hidden="1"/>
    <cellStyle name="Hyperlink" xfId="14193" builtinId="8" hidden="1"/>
    <cellStyle name="Hyperlink" xfId="14195" builtinId="8" hidden="1"/>
    <cellStyle name="Hyperlink" xfId="14197" builtinId="8" hidden="1"/>
    <cellStyle name="Hyperlink" xfId="14199" builtinId="8" hidden="1"/>
    <cellStyle name="Hyperlink" xfId="14201" builtinId="8" hidden="1"/>
    <cellStyle name="Hyperlink" xfId="14203" builtinId="8" hidden="1"/>
    <cellStyle name="Hyperlink" xfId="14205" builtinId="8" hidden="1"/>
    <cellStyle name="Hyperlink" xfId="14207" builtinId="8" hidden="1"/>
    <cellStyle name="Hyperlink" xfId="14209" builtinId="8" hidden="1"/>
    <cellStyle name="Hyperlink" xfId="14211" builtinId="8" hidden="1"/>
    <cellStyle name="Hyperlink" xfId="14213" builtinId="8" hidden="1"/>
    <cellStyle name="Hyperlink" xfId="14215" builtinId="8" hidden="1"/>
    <cellStyle name="Hyperlink" xfId="14217" builtinId="8" hidden="1"/>
    <cellStyle name="Hyperlink" xfId="14219" builtinId="8" hidden="1"/>
    <cellStyle name="Hyperlink" xfId="14221" builtinId="8" hidden="1"/>
    <cellStyle name="Hyperlink" xfId="14223" builtinId="8" hidden="1"/>
    <cellStyle name="Hyperlink" xfId="14225" builtinId="8" hidden="1"/>
    <cellStyle name="Hyperlink" xfId="14227" builtinId="8" hidden="1"/>
    <cellStyle name="Hyperlink" xfId="14229" builtinId="8" hidden="1"/>
    <cellStyle name="Hyperlink" xfId="14231" builtinId="8" hidden="1"/>
    <cellStyle name="Hyperlink" xfId="14233" builtinId="8" hidden="1"/>
    <cellStyle name="Hyperlink" xfId="14235" builtinId="8" hidden="1"/>
    <cellStyle name="Hyperlink" xfId="14237" builtinId="8" hidden="1"/>
    <cellStyle name="Hyperlink" xfId="14239" builtinId="8" hidden="1"/>
    <cellStyle name="Hyperlink" xfId="14241" builtinId="8" hidden="1"/>
    <cellStyle name="Hyperlink" xfId="14243" builtinId="8" hidden="1"/>
    <cellStyle name="Hyperlink" xfId="14245" builtinId="8" hidden="1"/>
    <cellStyle name="Hyperlink" xfId="14247" builtinId="8" hidden="1"/>
    <cellStyle name="Hyperlink" xfId="14249" builtinId="8" hidden="1"/>
    <cellStyle name="Hyperlink" xfId="14251" builtinId="8" hidden="1"/>
    <cellStyle name="Hyperlink" xfId="14253" builtinId="8" hidden="1"/>
    <cellStyle name="Hyperlink" xfId="14255" builtinId="8" hidden="1"/>
    <cellStyle name="Hyperlink" xfId="14257" builtinId="8" hidden="1"/>
    <cellStyle name="Hyperlink" xfId="14259" builtinId="8" hidden="1"/>
    <cellStyle name="Hyperlink" xfId="14261" builtinId="8" hidden="1"/>
    <cellStyle name="Hyperlink" xfId="14263" builtinId="8" hidden="1"/>
    <cellStyle name="Hyperlink" xfId="14265" builtinId="8" hidden="1"/>
    <cellStyle name="Hyperlink" xfId="14267" builtinId="8" hidden="1"/>
    <cellStyle name="Hyperlink" xfId="14269" builtinId="8" hidden="1"/>
    <cellStyle name="Hyperlink" xfId="14271" builtinId="8" hidden="1"/>
    <cellStyle name="Hyperlink" xfId="14273" builtinId="8" hidden="1"/>
    <cellStyle name="Hyperlink" xfId="14275" builtinId="8" hidden="1"/>
    <cellStyle name="Hyperlink" xfId="14277" builtinId="8" hidden="1"/>
    <cellStyle name="Hyperlink" xfId="14279" builtinId="8" hidden="1"/>
    <cellStyle name="Hyperlink" xfId="14281" builtinId="8" hidden="1"/>
    <cellStyle name="Hyperlink" xfId="14283" builtinId="8" hidden="1"/>
    <cellStyle name="Hyperlink" xfId="14285" builtinId="8" hidden="1"/>
    <cellStyle name="Hyperlink" xfId="14287" builtinId="8" hidden="1"/>
    <cellStyle name="Hyperlink" xfId="14289" builtinId="8" hidden="1"/>
    <cellStyle name="Hyperlink" xfId="14291" builtinId="8" hidden="1"/>
    <cellStyle name="Hyperlink" xfId="14293" builtinId="8" hidden="1"/>
    <cellStyle name="Hyperlink" xfId="14295" builtinId="8" hidden="1"/>
    <cellStyle name="Hyperlink" xfId="14297" builtinId="8" hidden="1"/>
    <cellStyle name="Hyperlink" xfId="14299" builtinId="8" hidden="1"/>
    <cellStyle name="Hyperlink" xfId="14301" builtinId="8" hidden="1"/>
    <cellStyle name="Hyperlink" xfId="14303" builtinId="8" hidden="1"/>
    <cellStyle name="Hyperlink" xfId="14305" builtinId="8" hidden="1"/>
    <cellStyle name="Hyperlink" xfId="14307" builtinId="8" hidden="1"/>
    <cellStyle name="Hyperlink" xfId="14309" builtinId="8" hidden="1"/>
    <cellStyle name="Hyperlink" xfId="14311" builtinId="8" hidden="1"/>
    <cellStyle name="Hyperlink" xfId="14313" builtinId="8" hidden="1"/>
    <cellStyle name="Hyperlink" xfId="14315" builtinId="8" hidden="1"/>
    <cellStyle name="Hyperlink" xfId="14317" builtinId="8" hidden="1"/>
    <cellStyle name="Hyperlink" xfId="14319" builtinId="8" hidden="1"/>
    <cellStyle name="Hyperlink" xfId="14321" builtinId="8" hidden="1"/>
    <cellStyle name="Hyperlink" xfId="14323" builtinId="8" hidden="1"/>
    <cellStyle name="Hyperlink" xfId="14325" builtinId="8" hidden="1"/>
    <cellStyle name="Hyperlink" xfId="14327" builtinId="8" hidden="1"/>
    <cellStyle name="Hyperlink" xfId="14329" builtinId="8" hidden="1"/>
    <cellStyle name="Hyperlink" xfId="14331" builtinId="8" hidden="1"/>
    <cellStyle name="Hyperlink" xfId="14333" builtinId="8" hidden="1"/>
    <cellStyle name="Hyperlink" xfId="14335" builtinId="8" hidden="1"/>
    <cellStyle name="Hyperlink" xfId="14337" builtinId="8" hidden="1"/>
    <cellStyle name="Hyperlink" xfId="14339" builtinId="8" hidden="1"/>
    <cellStyle name="Hyperlink" xfId="14341" builtinId="8" hidden="1"/>
    <cellStyle name="Hyperlink" xfId="14343" builtinId="8" hidden="1"/>
    <cellStyle name="Hyperlink" xfId="14345" builtinId="8" hidden="1"/>
    <cellStyle name="Hyperlink" xfId="14347" builtinId="8" hidden="1"/>
    <cellStyle name="Hyperlink" xfId="14349" builtinId="8" hidden="1"/>
    <cellStyle name="Hyperlink" xfId="14351" builtinId="8" hidden="1"/>
    <cellStyle name="Hyperlink" xfId="14353" builtinId="8" hidden="1"/>
    <cellStyle name="Hyperlink" xfId="14355" builtinId="8" hidden="1"/>
    <cellStyle name="Hyperlink" xfId="14357" builtinId="8" hidden="1"/>
    <cellStyle name="Hyperlink" xfId="14359" builtinId="8" hidden="1"/>
    <cellStyle name="Hyperlink" xfId="14361" builtinId="8" hidden="1"/>
    <cellStyle name="Hyperlink" xfId="14363" builtinId="8" hidden="1"/>
    <cellStyle name="Hyperlink" xfId="14365" builtinId="8" hidden="1"/>
    <cellStyle name="Hyperlink" xfId="14367" builtinId="8" hidden="1"/>
    <cellStyle name="Hyperlink" xfId="14369" builtinId="8" hidden="1"/>
    <cellStyle name="Hyperlink" xfId="14371" builtinId="8" hidden="1"/>
    <cellStyle name="Hyperlink" xfId="14373" builtinId="8" hidden="1"/>
    <cellStyle name="Hyperlink" xfId="14375" builtinId="8" hidden="1"/>
    <cellStyle name="Hyperlink" xfId="14377" builtinId="8" hidden="1"/>
    <cellStyle name="Hyperlink" xfId="14379" builtinId="8" hidden="1"/>
    <cellStyle name="Hyperlink" xfId="14381" builtinId="8" hidden="1"/>
    <cellStyle name="Hyperlink" xfId="14383" builtinId="8" hidden="1"/>
    <cellStyle name="Hyperlink" xfId="14385" builtinId="8" hidden="1"/>
    <cellStyle name="Hyperlink" xfId="14387" builtinId="8" hidden="1"/>
    <cellStyle name="Hyperlink" xfId="14389" builtinId="8" hidden="1"/>
    <cellStyle name="Hyperlink" xfId="14391" builtinId="8" hidden="1"/>
    <cellStyle name="Hyperlink" xfId="14393" builtinId="8" hidden="1"/>
    <cellStyle name="Hyperlink" xfId="14395" builtinId="8" hidden="1"/>
    <cellStyle name="Hyperlink" xfId="14397" builtinId="8" hidden="1"/>
    <cellStyle name="Hyperlink" xfId="14399" builtinId="8" hidden="1"/>
    <cellStyle name="Hyperlink" xfId="14401" builtinId="8" hidden="1"/>
    <cellStyle name="Hyperlink" xfId="14403" builtinId="8" hidden="1"/>
    <cellStyle name="Hyperlink" xfId="14405" builtinId="8" hidden="1"/>
    <cellStyle name="Hyperlink" xfId="14407" builtinId="8" hidden="1"/>
    <cellStyle name="Hyperlink" xfId="14409" builtinId="8" hidden="1"/>
    <cellStyle name="Hyperlink" xfId="14411" builtinId="8" hidden="1"/>
    <cellStyle name="Hyperlink" xfId="14413" builtinId="8" hidden="1"/>
    <cellStyle name="Hyperlink" xfId="14415" builtinId="8" hidden="1"/>
    <cellStyle name="Hyperlink" xfId="14417" builtinId="8" hidden="1"/>
    <cellStyle name="Hyperlink" xfId="14419" builtinId="8" hidden="1"/>
    <cellStyle name="Hyperlink" xfId="14421" builtinId="8" hidden="1"/>
    <cellStyle name="Hyperlink" xfId="14423" builtinId="8" hidden="1"/>
    <cellStyle name="Hyperlink" xfId="14425" builtinId="8" hidden="1"/>
    <cellStyle name="Hyperlink" xfId="14427" builtinId="8" hidden="1"/>
    <cellStyle name="Hyperlink" xfId="14429" builtinId="8" hidden="1"/>
    <cellStyle name="Hyperlink" xfId="14431" builtinId="8" hidden="1"/>
    <cellStyle name="Hyperlink" xfId="14433" builtinId="8" hidden="1"/>
    <cellStyle name="Hyperlink" xfId="14435" builtinId="8" hidden="1"/>
    <cellStyle name="Hyperlink" xfId="14437" builtinId="8" hidden="1"/>
    <cellStyle name="Hyperlink" xfId="14439" builtinId="8" hidden="1"/>
    <cellStyle name="Hyperlink" xfId="14441" builtinId="8" hidden="1"/>
    <cellStyle name="Hyperlink" xfId="14443" builtinId="8" hidden="1"/>
    <cellStyle name="Hyperlink" xfId="14445" builtinId="8" hidden="1"/>
    <cellStyle name="Hyperlink" xfId="14447" builtinId="8" hidden="1"/>
    <cellStyle name="Hyperlink" xfId="14449" builtinId="8" hidden="1"/>
    <cellStyle name="Hyperlink" xfId="14451" builtinId="8" hidden="1"/>
    <cellStyle name="Hyperlink" xfId="14453" builtinId="8" hidden="1"/>
    <cellStyle name="Hyperlink" xfId="14455" builtinId="8" hidden="1"/>
    <cellStyle name="Hyperlink" xfId="14457" builtinId="8" hidden="1"/>
    <cellStyle name="Hyperlink" xfId="14459" builtinId="8" hidden="1"/>
    <cellStyle name="Hyperlink" xfId="14461" builtinId="8" hidden="1"/>
    <cellStyle name="Hyperlink" xfId="14463" builtinId="8" hidden="1"/>
    <cellStyle name="Hyperlink" xfId="14465" builtinId="8" hidden="1"/>
    <cellStyle name="Hyperlink" xfId="14467" builtinId="8" hidden="1"/>
    <cellStyle name="Normal" xfId="0" builtinId="0"/>
    <cellStyle name="Normal 2" xfId="859"/>
    <cellStyle name="Normal 2 2" xfId="1319"/>
    <cellStyle name="Normal 2 3" xfId="1454"/>
    <cellStyle name="Normal 2 4" xfId="1321"/>
    <cellStyle name="Normal 3" xfId="1453"/>
    <cellStyle name="Normal 3 2" xfId="1461"/>
    <cellStyle name="Normal 3 2 2" xfId="2920"/>
    <cellStyle name="Normal 3 2 3" xfId="4395"/>
    <cellStyle name="Normal 3 3" xfId="2913"/>
    <cellStyle name="Normal 3 4" xfId="4387"/>
    <cellStyle name="Normal 4" xfId="1320"/>
    <cellStyle name="Normal 4 2" xfId="1452"/>
    <cellStyle name="Normal 4 2 2" xfId="1460"/>
    <cellStyle name="Normal 4 2 2 2" xfId="2919"/>
    <cellStyle name="Normal 4 2 2 3" xfId="4394"/>
    <cellStyle name="Normal 4 2 3" xfId="2912"/>
    <cellStyle name="Normal 4 2 4" xfId="4386"/>
    <cellStyle name="Normal 4 3" xfId="1459"/>
    <cellStyle name="Normal 4 3 2" xfId="2918"/>
    <cellStyle name="Normal 4 3 3" xfId="4393"/>
    <cellStyle name="Normal 4 4" xfId="2783"/>
    <cellStyle name="Normal 4 5" xfId="4254"/>
    <cellStyle name="Normal 5" xfId="1455"/>
    <cellStyle name="Normal 5 2" xfId="1462"/>
    <cellStyle name="Normal 5 2 2" xfId="2921"/>
    <cellStyle name="Normal 5 2 3" xfId="4396"/>
    <cellStyle name="Normal 5 3" xfId="2914"/>
    <cellStyle name="Normal 5 4" xfId="4389"/>
    <cellStyle name="Normal 6" xfId="1457"/>
    <cellStyle name="Normal 6 2" xfId="1464"/>
    <cellStyle name="Normal 6 2 2" xfId="2923"/>
    <cellStyle name="Normal 6 2 3" xfId="4398"/>
    <cellStyle name="Normal 6 3" xfId="2916"/>
    <cellStyle name="Normal 6 4" xfId="4391"/>
    <cellStyle name="Normal 7" xfId="1466"/>
    <cellStyle name="Normal 7 2" xfId="2925"/>
    <cellStyle name="Normal 8" xfId="2929"/>
    <cellStyle name="Normal 8 2" xfId="4404"/>
    <cellStyle name="Normal 9 2" xfId="4406"/>
    <cellStyle name="Normal 9 3" xfId="4405"/>
    <cellStyle name="Normal_Appendix" xfId="857"/>
    <cellStyle name="Normal_Appendix New" xfId="858"/>
    <cellStyle name="Percent" xfId="856" builtinId="5"/>
    <cellStyle name="Percent 2" xfId="860"/>
    <cellStyle name="Percent 2 2" xfId="1451"/>
    <cellStyle name="Percent 3" xfId="292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D661"/>
      <color rgb="FFC8B8E8"/>
      <color rgb="FF0000FF"/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2562225</xdr:colOff>
      <xdr:row>54</xdr:row>
      <xdr:rowOff>47625</xdr:rowOff>
    </xdr:from>
    <xdr:to>
      <xdr:col>2</xdr:col>
      <xdr:colOff>3371850</xdr:colOff>
      <xdr:row>55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5124450" y="11344275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тэмдэг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2562225</xdr:colOff>
      <xdr:row>29</xdr:row>
      <xdr:rowOff>47625</xdr:rowOff>
    </xdr:from>
    <xdr:to>
      <xdr:col>4</xdr:col>
      <xdr:colOff>3371850</xdr:colOff>
      <xdr:row>30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438900" y="11229975"/>
          <a:ext cx="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тэмдэг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Desktop/Zagvar%207.1.7%202014.10.3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AppData/Local/Microsoft/Windows/Temporary%20Internet%20Files/Content.Outlook/NSG9PTBQ/14-10ag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eeter.o/Documents/My%20Received%20Files/bnk034m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largebor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  <sheetName val="GEN"/>
      <sheetName val="Zagvar 7.1.7 2014.10.30"/>
      <sheetName val="20190731"/>
      <sheetName val="TRL"/>
      <sheetName val="Run"/>
      <sheetName val="OBS"/>
      <sheetName val="BAL"/>
      <sheetName val="NOPR"/>
      <sheetName val="Data"/>
      <sheetName val="BS"/>
      <sheetName val="IS"/>
      <sheetName val="CFS"/>
      <sheetName val="ES"/>
      <sheetName val="Comment"/>
      <sheetName val="Data1"/>
      <sheetName val="Data3"/>
      <sheetName val="Data2"/>
      <sheetName val="Data4"/>
      <sheetName val="Events-Level 1.2"/>
      <sheetName val="Sheet1"/>
      <sheetName val="Cause"/>
    </sheetNames>
    <sheetDataSet>
      <sheetData sheetId="0">
        <row r="3">
          <cell r="A3" t="str">
            <v>n/a</v>
          </cell>
          <cell r="B3" t="str">
            <v>n/a</v>
          </cell>
          <cell r="C3" t="str">
            <v>n/a</v>
          </cell>
          <cell r="D3" t="str">
            <v>MNT</v>
          </cell>
          <cell r="E3" t="str">
            <v>n/a</v>
          </cell>
          <cell r="F3" t="str">
            <v>n/a</v>
          </cell>
          <cell r="G3">
            <v>0</v>
          </cell>
          <cell r="H3">
            <v>611000</v>
          </cell>
          <cell r="I3">
            <v>1</v>
          </cell>
        </row>
        <row r="4">
          <cell r="A4" t="str">
            <v>хэвийн</v>
          </cell>
          <cell r="B4" t="str">
            <v>01</v>
          </cell>
          <cell r="C4" t="str">
            <v>01</v>
          </cell>
          <cell r="D4" t="str">
            <v>USD</v>
          </cell>
          <cell r="E4" t="str">
            <v>A</v>
          </cell>
          <cell r="F4" t="str">
            <v>01</v>
          </cell>
          <cell r="G4">
            <v>1</v>
          </cell>
          <cell r="H4">
            <v>612000</v>
          </cell>
          <cell r="I4">
            <v>2</v>
          </cell>
        </row>
        <row r="5">
          <cell r="A5" t="str">
            <v>хуг. хэтэр.</v>
          </cell>
          <cell r="B5" t="str">
            <v>02</v>
          </cell>
          <cell r="C5" t="str">
            <v>02</v>
          </cell>
          <cell r="D5" t="str">
            <v>EUR</v>
          </cell>
          <cell r="E5" t="str">
            <v>B</v>
          </cell>
          <cell r="F5" t="str">
            <v>02</v>
          </cell>
          <cell r="G5">
            <v>2</v>
          </cell>
          <cell r="H5">
            <v>613000</v>
          </cell>
          <cell r="I5">
            <v>3</v>
          </cell>
        </row>
        <row r="6">
          <cell r="A6" t="str">
            <v>хэв. бус</v>
          </cell>
          <cell r="B6" t="str">
            <v>03</v>
          </cell>
          <cell r="C6" t="str">
            <v>03</v>
          </cell>
          <cell r="D6" t="str">
            <v>CNY</v>
          </cell>
          <cell r="E6" t="str">
            <v>C</v>
          </cell>
          <cell r="F6" t="str">
            <v>03</v>
          </cell>
          <cell r="G6">
            <v>3</v>
          </cell>
          <cell r="H6">
            <v>614000</v>
          </cell>
          <cell r="I6">
            <v>4</v>
          </cell>
        </row>
        <row r="7">
          <cell r="A7" t="str">
            <v>эргэлз.</v>
          </cell>
          <cell r="B7" t="str">
            <v>04</v>
          </cell>
          <cell r="C7" t="str">
            <v>04</v>
          </cell>
          <cell r="D7" t="str">
            <v>JPY</v>
          </cell>
          <cell r="E7" t="str">
            <v>D</v>
          </cell>
          <cell r="F7" t="str">
            <v>04</v>
          </cell>
          <cell r="G7">
            <v>4</v>
          </cell>
          <cell r="H7">
            <v>615000</v>
          </cell>
          <cell r="I7">
            <v>5</v>
          </cell>
        </row>
        <row r="8">
          <cell r="A8" t="str">
            <v>муу</v>
          </cell>
          <cell r="B8" t="str">
            <v>05</v>
          </cell>
          <cell r="C8" t="str">
            <v>05</v>
          </cell>
          <cell r="D8" t="str">
            <v>GBP</v>
          </cell>
          <cell r="E8" t="str">
            <v>E</v>
          </cell>
          <cell r="F8" t="str">
            <v>05</v>
          </cell>
          <cell r="G8">
            <v>5</v>
          </cell>
          <cell r="H8">
            <v>616000</v>
          </cell>
        </row>
        <row r="9">
          <cell r="B9" t="str">
            <v>06</v>
          </cell>
          <cell r="C9" t="str">
            <v>06</v>
          </cell>
          <cell r="D9" t="str">
            <v>CHF</v>
          </cell>
          <cell r="E9" t="str">
            <v>F</v>
          </cell>
          <cell r="F9" t="str">
            <v>06</v>
          </cell>
          <cell r="H9">
            <v>617000</v>
          </cell>
        </row>
        <row r="10">
          <cell r="B10" t="str">
            <v>07</v>
          </cell>
          <cell r="C10" t="str">
            <v>07</v>
          </cell>
          <cell r="D10" t="str">
            <v>SEK</v>
          </cell>
          <cell r="E10" t="str">
            <v>G</v>
          </cell>
          <cell r="F10" t="str">
            <v>07</v>
          </cell>
          <cell r="H10">
            <v>618000</v>
          </cell>
        </row>
        <row r="11">
          <cell r="B11" t="str">
            <v>08</v>
          </cell>
          <cell r="C11" t="str">
            <v>08</v>
          </cell>
          <cell r="D11" t="str">
            <v>BGN</v>
          </cell>
          <cell r="E11" t="str">
            <v>H</v>
          </cell>
          <cell r="F11" t="str">
            <v>08</v>
          </cell>
        </row>
        <row r="12">
          <cell r="B12" t="str">
            <v>09</v>
          </cell>
          <cell r="C12" t="str">
            <v>09</v>
          </cell>
          <cell r="D12" t="str">
            <v>HUF</v>
          </cell>
          <cell r="E12" t="str">
            <v>I</v>
          </cell>
          <cell r="F12" t="str">
            <v>09</v>
          </cell>
        </row>
        <row r="13">
          <cell r="B13" t="str">
            <v>10</v>
          </cell>
          <cell r="C13" t="str">
            <v>10</v>
          </cell>
          <cell r="D13" t="str">
            <v>EGP</v>
          </cell>
          <cell r="E13" t="str">
            <v>J</v>
          </cell>
          <cell r="F13">
            <v>10</v>
          </cell>
        </row>
        <row r="14">
          <cell r="B14" t="str">
            <v>11</v>
          </cell>
          <cell r="C14" t="str">
            <v>11</v>
          </cell>
          <cell r="D14" t="str">
            <v>INR</v>
          </cell>
          <cell r="E14" t="str">
            <v>K</v>
          </cell>
          <cell r="F14">
            <v>11</v>
          </cell>
        </row>
        <row r="15">
          <cell r="B15" t="str">
            <v>12</v>
          </cell>
          <cell r="C15" t="str">
            <v>12</v>
          </cell>
          <cell r="D15" t="str">
            <v>HKD</v>
          </cell>
          <cell r="E15" t="str">
            <v>L</v>
          </cell>
          <cell r="F15">
            <v>12</v>
          </cell>
        </row>
        <row r="16">
          <cell r="B16" t="str">
            <v>13</v>
          </cell>
          <cell r="D16" t="str">
            <v>RUB</v>
          </cell>
          <cell r="E16" t="str">
            <v>M</v>
          </cell>
          <cell r="F16">
            <v>13</v>
          </cell>
        </row>
        <row r="17">
          <cell r="B17" t="str">
            <v>14</v>
          </cell>
          <cell r="D17" t="str">
            <v>KZT</v>
          </cell>
          <cell r="E17" t="str">
            <v>N</v>
          </cell>
          <cell r="F17">
            <v>14</v>
          </cell>
        </row>
        <row r="18">
          <cell r="D18" t="str">
            <v>KRW</v>
          </cell>
          <cell r="E18" t="str">
            <v>O</v>
          </cell>
          <cell r="F18">
            <v>15</v>
          </cell>
        </row>
        <row r="19">
          <cell r="D19" t="str">
            <v>KPW</v>
          </cell>
          <cell r="E19" t="str">
            <v>P</v>
          </cell>
          <cell r="F19">
            <v>16</v>
          </cell>
        </row>
        <row r="20">
          <cell r="D20" t="str">
            <v>CAD</v>
          </cell>
          <cell r="E20" t="str">
            <v>Q</v>
          </cell>
          <cell r="F20">
            <v>17</v>
          </cell>
        </row>
        <row r="21">
          <cell r="D21" t="str">
            <v>AUD</v>
          </cell>
          <cell r="E21" t="str">
            <v>R</v>
          </cell>
          <cell r="F21">
            <v>18</v>
          </cell>
        </row>
        <row r="22">
          <cell r="D22" t="str">
            <v>CZK</v>
          </cell>
          <cell r="E22" t="str">
            <v>S</v>
          </cell>
          <cell r="F22">
            <v>19</v>
          </cell>
        </row>
        <row r="23">
          <cell r="D23" t="str">
            <v>TWD</v>
          </cell>
          <cell r="E23" t="str">
            <v>T</v>
          </cell>
          <cell r="F23">
            <v>20</v>
          </cell>
        </row>
        <row r="24">
          <cell r="D24" t="str">
            <v>THB</v>
          </cell>
          <cell r="E24" t="str">
            <v>U</v>
          </cell>
          <cell r="F24">
            <v>21</v>
          </cell>
        </row>
        <row r="25">
          <cell r="D25" t="str">
            <v>IDR</v>
          </cell>
          <cell r="F25">
            <v>22</v>
          </cell>
        </row>
        <row r="26">
          <cell r="D26" t="str">
            <v>MYR</v>
          </cell>
          <cell r="F26">
            <v>23</v>
          </cell>
        </row>
        <row r="27">
          <cell r="D27" t="str">
            <v>SGD</v>
          </cell>
          <cell r="F27">
            <v>24</v>
          </cell>
        </row>
        <row r="28">
          <cell r="D28" t="str">
            <v>AED</v>
          </cell>
          <cell r="F28">
            <v>25</v>
          </cell>
        </row>
        <row r="29">
          <cell r="D29" t="str">
            <v>KWD</v>
          </cell>
          <cell r="F29">
            <v>26</v>
          </cell>
        </row>
        <row r="30">
          <cell r="D30" t="str">
            <v>NZD</v>
          </cell>
          <cell r="F30">
            <v>27</v>
          </cell>
        </row>
        <row r="31">
          <cell r="D31" t="str">
            <v>DKK</v>
          </cell>
          <cell r="F31">
            <v>28</v>
          </cell>
        </row>
        <row r="32">
          <cell r="D32" t="str">
            <v>XAU</v>
          </cell>
          <cell r="F32">
            <v>29</v>
          </cell>
        </row>
        <row r="33">
          <cell r="D33" t="str">
            <v>XAG</v>
          </cell>
          <cell r="F33">
            <v>30</v>
          </cell>
        </row>
        <row r="34">
          <cell r="F34">
            <v>31</v>
          </cell>
        </row>
        <row r="35">
          <cell r="F35">
            <v>32</v>
          </cell>
        </row>
        <row r="36">
          <cell r="F36">
            <v>33</v>
          </cell>
        </row>
        <row r="37">
          <cell r="F37">
            <v>34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</row>
        <row r="74">
          <cell r="F74">
            <v>71</v>
          </cell>
        </row>
        <row r="75">
          <cell r="F75">
            <v>72</v>
          </cell>
        </row>
        <row r="76">
          <cell r="F76">
            <v>73</v>
          </cell>
        </row>
        <row r="77">
          <cell r="F77">
            <v>74</v>
          </cell>
        </row>
        <row r="78">
          <cell r="F78">
            <v>75</v>
          </cell>
        </row>
        <row r="79">
          <cell r="F79">
            <v>76</v>
          </cell>
        </row>
        <row r="80">
          <cell r="F80">
            <v>77</v>
          </cell>
        </row>
        <row r="81">
          <cell r="F81">
            <v>78</v>
          </cell>
        </row>
        <row r="82">
          <cell r="F82">
            <v>79</v>
          </cell>
        </row>
        <row r="83">
          <cell r="F83">
            <v>80</v>
          </cell>
        </row>
        <row r="84">
          <cell r="F84">
            <v>81</v>
          </cell>
        </row>
        <row r="85">
          <cell r="F85">
            <v>82</v>
          </cell>
        </row>
        <row r="86">
          <cell r="F86">
            <v>83</v>
          </cell>
        </row>
        <row r="87">
          <cell r="F87">
            <v>84</v>
          </cell>
        </row>
        <row r="88">
          <cell r="F88">
            <v>85</v>
          </cell>
        </row>
        <row r="89">
          <cell r="F89">
            <v>86</v>
          </cell>
        </row>
        <row r="90">
          <cell r="F90">
            <v>87</v>
          </cell>
        </row>
        <row r="91">
          <cell r="F91">
            <v>88</v>
          </cell>
        </row>
        <row r="92">
          <cell r="F92">
            <v>89</v>
          </cell>
        </row>
        <row r="93">
          <cell r="F93">
            <v>90</v>
          </cell>
        </row>
        <row r="94">
          <cell r="F94">
            <v>91</v>
          </cell>
        </row>
        <row r="95">
          <cell r="F95">
            <v>92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</row>
        <row r="99">
          <cell r="F99">
            <v>96</v>
          </cell>
        </row>
        <row r="100">
          <cell r="F100">
            <v>97</v>
          </cell>
        </row>
        <row r="101">
          <cell r="F101">
            <v>98</v>
          </cell>
        </row>
        <row r="102">
          <cell r="F102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>
        <row r="3">
          <cell r="A3" t="str">
            <v>Д/д</v>
          </cell>
        </row>
      </sheetData>
      <sheetData sheetId="26">
        <row r="3">
          <cell r="A3">
            <v>43692.761151388891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largebor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  <sheetName val="GEN"/>
      <sheetName val="OPI"/>
      <sheetName val="240203 (3)"/>
      <sheetName val="Assumption"/>
    </sheetNames>
    <sheetDataSet>
      <sheetData sheetId="0" refreshError="1">
        <row r="3">
          <cell r="A3" t="str">
            <v>n/a</v>
          </cell>
        </row>
        <row r="4">
          <cell r="A4" t="str">
            <v>хэвийн</v>
          </cell>
        </row>
        <row r="5">
          <cell r="A5" t="str">
            <v>хуг. хэтэр.</v>
          </cell>
        </row>
        <row r="6">
          <cell r="A6" t="str">
            <v>хэв. бус</v>
          </cell>
        </row>
        <row r="7">
          <cell r="A7" t="str">
            <v>эргэлз.</v>
          </cell>
        </row>
        <row r="8">
          <cell r="A8" t="str">
            <v>муу</v>
          </cell>
        </row>
      </sheetData>
      <sheetData sheetId="1" refreshError="1"/>
      <sheetData sheetId="2">
        <row r="35">
          <cell r="F35">
            <v>103095531.07508606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A3" t="str">
            <v>Тайлант гаргасан хугацаа : 2020.01.24</v>
          </cell>
        </row>
      </sheetData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"/>
      <sheetName val="BRANCH"/>
      <sheetName val="TRL"/>
      <sheetName val="OBS"/>
      <sheetName val="BAL"/>
      <sheetName val="CAR"/>
      <sheetName val="LIQ"/>
      <sheetName val="LIMIT"/>
      <sheetName val="ITB"/>
      <sheetName val="MAT"/>
      <sheetName val="CFLOW"/>
      <sheetName val="NOPR"/>
      <sheetName val="LLIB"/>
      <sheetName val="LOAN_CLASS"/>
      <sheetName val="INC"/>
      <sheetName val="DEP"/>
      <sheetName val="LOAN"/>
      <sheetName val="LOAN_SECTOR"/>
      <sheetName val="LRPES"/>
      <sheetName val="LASS"/>
      <sheetName val="RASS"/>
      <sheetName val="RES"/>
      <sheetName val="APR"/>
      <sheetName val="MFS"/>
      <sheetName val="MIK"/>
      <sheetName val="SECO"/>
      <sheetName val="RECO"/>
      <sheetName val="AU"/>
      <sheetName val="RATE"/>
      <sheetName val="BS"/>
      <sheetName val="IS"/>
      <sheetName val="CFS"/>
      <sheetName val="ES"/>
    </sheetNames>
    <sheetDataSet>
      <sheetData sheetId="0">
        <row r="1">
          <cell r="A1" t="str">
            <v>Төрийн банк</v>
          </cell>
        </row>
        <row r="3">
          <cell r="A3">
            <v>45107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121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 activeCell="E108" sqref="E108"/>
    </sheetView>
  </sheetViews>
  <sheetFormatPr defaultColWidth="10.875" defaultRowHeight="12.75"/>
  <cols>
    <col min="1" max="1" width="5.875" style="16" customWidth="1"/>
    <col min="2" max="2" width="44.25" style="2" customWidth="1"/>
    <col min="3" max="3" width="27.25" style="2" customWidth="1"/>
    <col min="4" max="4" width="28.625" style="2" customWidth="1"/>
    <col min="5" max="5" width="22" style="2" customWidth="1"/>
    <col min="6" max="6" width="17.375" style="2" bestFit="1" customWidth="1"/>
    <col min="7" max="8" width="10.875" style="2"/>
    <col min="9" max="9" width="14.625" style="2" bestFit="1" customWidth="1"/>
    <col min="10" max="16384" width="10.875" style="2"/>
  </cols>
  <sheetData>
    <row r="1" spans="1:8" ht="15.75">
      <c r="A1" s="115" t="s">
        <v>424</v>
      </c>
      <c r="B1" s="115"/>
      <c r="C1" s="115"/>
      <c r="D1" s="115"/>
    </row>
    <row r="2" spans="1:8">
      <c r="A2" s="19"/>
      <c r="B2" s="19"/>
      <c r="C2" s="11"/>
      <c r="D2" s="12"/>
    </row>
    <row r="3" spans="1:8" ht="15" customHeight="1">
      <c r="A3" s="117" t="s">
        <v>428</v>
      </c>
      <c r="B3" s="117"/>
      <c r="C3" s="71" t="s">
        <v>426</v>
      </c>
      <c r="D3" s="72" t="s">
        <v>430</v>
      </c>
    </row>
    <row r="4" spans="1:8" s="3" customFormat="1">
      <c r="A4" s="24"/>
      <c r="B4" s="13" t="s">
        <v>135</v>
      </c>
      <c r="C4" s="13" t="s">
        <v>137</v>
      </c>
      <c r="D4" s="13" t="s">
        <v>136</v>
      </c>
    </row>
    <row r="5" spans="1:8">
      <c r="A5" s="24">
        <v>1</v>
      </c>
      <c r="B5" s="116" t="s">
        <v>134</v>
      </c>
      <c r="C5" s="116"/>
      <c r="D5" s="116"/>
    </row>
    <row r="6" spans="1:8" ht="14.25">
      <c r="A6" s="24">
        <v>1.1000000000000001</v>
      </c>
      <c r="B6" s="33" t="s">
        <v>138</v>
      </c>
      <c r="C6" s="14">
        <v>1156312729626.6086</v>
      </c>
      <c r="D6" s="14">
        <v>960407393937.03723</v>
      </c>
      <c r="E6" s="4"/>
      <c r="F6" s="5"/>
      <c r="G6" s="4"/>
      <c r="H6" s="9"/>
    </row>
    <row r="7" spans="1:8" ht="15">
      <c r="A7" s="34" t="s">
        <v>227</v>
      </c>
      <c r="B7" s="39" t="s">
        <v>3</v>
      </c>
      <c r="C7" s="15">
        <v>50185616401.379997</v>
      </c>
      <c r="D7" s="15">
        <v>47874304015.349998</v>
      </c>
      <c r="E7" s="4"/>
      <c r="F7" s="5"/>
      <c r="G7" s="4"/>
      <c r="H7" s="9"/>
    </row>
    <row r="8" spans="1:8" ht="25.5">
      <c r="A8" s="34" t="s">
        <v>228</v>
      </c>
      <c r="B8" s="39" t="s">
        <v>5</v>
      </c>
      <c r="C8" s="15">
        <v>655073979791.26868</v>
      </c>
      <c r="D8" s="15">
        <v>312965732150.20728</v>
      </c>
      <c r="E8" s="4"/>
      <c r="F8" s="5"/>
      <c r="G8" s="4"/>
      <c r="H8" s="9"/>
    </row>
    <row r="9" spans="1:8" ht="15">
      <c r="A9" s="34" t="s">
        <v>229</v>
      </c>
      <c r="B9" s="39" t="s">
        <v>408</v>
      </c>
      <c r="C9" s="15">
        <v>450766401160</v>
      </c>
      <c r="D9" s="15">
        <v>599150107200</v>
      </c>
      <c r="E9" s="4"/>
      <c r="F9" s="5"/>
      <c r="G9" s="4"/>
      <c r="H9" s="9"/>
    </row>
    <row r="10" spans="1:8" ht="15">
      <c r="A10" s="34" t="s">
        <v>230</v>
      </c>
      <c r="B10" s="39" t="s">
        <v>6</v>
      </c>
      <c r="C10" s="15">
        <v>286732273.95999998</v>
      </c>
      <c r="D10" s="15">
        <v>417250571.48000002</v>
      </c>
      <c r="E10" s="4"/>
      <c r="F10" s="5"/>
      <c r="G10" s="4"/>
      <c r="H10" s="9"/>
    </row>
    <row r="11" spans="1:8" ht="14.25">
      <c r="A11" s="24">
        <v>1.2</v>
      </c>
      <c r="B11" s="33" t="s">
        <v>409</v>
      </c>
      <c r="C11" s="14">
        <v>252388800393.79999</v>
      </c>
      <c r="D11" s="14">
        <v>265200919898.10999</v>
      </c>
      <c r="E11" s="4"/>
      <c r="F11" s="5"/>
      <c r="G11" s="4"/>
      <c r="H11" s="9"/>
    </row>
    <row r="12" spans="1:8" ht="15">
      <c r="A12" s="34" t="s">
        <v>231</v>
      </c>
      <c r="B12" s="39" t="s">
        <v>8</v>
      </c>
      <c r="C12" s="15">
        <v>252064040653.22</v>
      </c>
      <c r="D12" s="15">
        <v>264439589941.23999</v>
      </c>
      <c r="E12" s="4"/>
      <c r="F12" s="5"/>
      <c r="G12" s="4"/>
      <c r="H12" s="9"/>
    </row>
    <row r="13" spans="1:8" ht="25.5">
      <c r="A13" s="34" t="s">
        <v>232</v>
      </c>
      <c r="B13" s="39" t="s">
        <v>139</v>
      </c>
      <c r="C13" s="15">
        <v>0</v>
      </c>
      <c r="D13" s="15">
        <v>0</v>
      </c>
      <c r="E13" s="4"/>
      <c r="F13" s="5"/>
      <c r="G13" s="4"/>
      <c r="H13" s="9"/>
    </row>
    <row r="14" spans="1:8" ht="15">
      <c r="A14" s="34" t="s">
        <v>233</v>
      </c>
      <c r="B14" s="39" t="s">
        <v>9</v>
      </c>
      <c r="C14" s="15">
        <v>0</v>
      </c>
      <c r="D14" s="15">
        <v>0</v>
      </c>
      <c r="E14" s="4"/>
      <c r="F14" s="5"/>
      <c r="G14" s="4"/>
      <c r="H14" s="9"/>
    </row>
    <row r="15" spans="1:8" ht="25.5">
      <c r="A15" s="34" t="s">
        <v>234</v>
      </c>
      <c r="B15" s="39" t="s">
        <v>163</v>
      </c>
      <c r="C15" s="15">
        <v>500282444.31</v>
      </c>
      <c r="D15" s="15">
        <v>858762629.77999997</v>
      </c>
      <c r="E15" s="4"/>
      <c r="F15" s="5"/>
      <c r="G15" s="4"/>
      <c r="H15" s="9"/>
    </row>
    <row r="16" spans="1:8" ht="25.5">
      <c r="A16" s="34" t="s">
        <v>235</v>
      </c>
      <c r="B16" s="39" t="s">
        <v>10</v>
      </c>
      <c r="C16" s="15">
        <v>-175522703.72999999</v>
      </c>
      <c r="D16" s="15">
        <v>-97432672.909999996</v>
      </c>
      <c r="E16" s="4"/>
      <c r="F16" s="5"/>
      <c r="G16" s="4"/>
      <c r="H16" s="9"/>
    </row>
    <row r="17" spans="1:9" ht="14.25">
      <c r="A17" s="24">
        <v>1.3</v>
      </c>
      <c r="B17" s="33" t="s">
        <v>11</v>
      </c>
      <c r="C17" s="14">
        <v>714248970096.776</v>
      </c>
      <c r="D17" s="14">
        <v>392787354451.21698</v>
      </c>
      <c r="E17" s="4"/>
      <c r="F17" s="5"/>
      <c r="G17" s="4"/>
      <c r="H17" s="9"/>
    </row>
    <row r="18" spans="1:9" ht="15">
      <c r="A18" s="34" t="s">
        <v>236</v>
      </c>
      <c r="B18" s="39" t="s">
        <v>13</v>
      </c>
      <c r="C18" s="15">
        <v>10694465</v>
      </c>
      <c r="D18" s="15">
        <v>10647573.32</v>
      </c>
      <c r="E18" s="4"/>
      <c r="F18" s="5"/>
      <c r="G18" s="4"/>
      <c r="H18" s="9"/>
    </row>
    <row r="19" spans="1:9" ht="15">
      <c r="A19" s="34" t="s">
        <v>237</v>
      </c>
      <c r="B19" s="39" t="s">
        <v>54</v>
      </c>
      <c r="C19" s="15">
        <v>247546974205.7421</v>
      </c>
      <c r="D19" s="15">
        <v>230006387332.7074</v>
      </c>
      <c r="E19" s="4"/>
      <c r="F19" s="5"/>
      <c r="G19" s="4"/>
      <c r="H19" s="9"/>
    </row>
    <row r="20" spans="1:9" ht="15">
      <c r="A20" s="34" t="s">
        <v>238</v>
      </c>
      <c r="B20" s="39" t="s">
        <v>14</v>
      </c>
      <c r="C20" s="15">
        <v>0</v>
      </c>
      <c r="D20" s="15">
        <v>0</v>
      </c>
      <c r="E20" s="4"/>
      <c r="F20" s="5"/>
      <c r="G20" s="4"/>
      <c r="H20" s="9"/>
    </row>
    <row r="21" spans="1:9" ht="15">
      <c r="A21" s="34" t="s">
        <v>239</v>
      </c>
      <c r="B21" s="39" t="s">
        <v>140</v>
      </c>
      <c r="C21" s="15">
        <v>67005889397.349998</v>
      </c>
      <c r="D21" s="15">
        <v>10001258758.91</v>
      </c>
      <c r="E21" s="4"/>
      <c r="F21" s="5"/>
      <c r="G21" s="4"/>
      <c r="H21" s="9"/>
    </row>
    <row r="22" spans="1:9" ht="25.5">
      <c r="A22" s="34" t="s">
        <v>240</v>
      </c>
      <c r="B22" s="39" t="s">
        <v>410</v>
      </c>
      <c r="C22" s="15">
        <v>0</v>
      </c>
      <c r="D22" s="15">
        <v>0</v>
      </c>
      <c r="E22" s="4"/>
      <c r="F22" s="5"/>
      <c r="G22" s="4"/>
      <c r="H22" s="9"/>
    </row>
    <row r="23" spans="1:9" ht="15">
      <c r="A23" s="34" t="s">
        <v>241</v>
      </c>
      <c r="B23" s="39" t="s">
        <v>16</v>
      </c>
      <c r="C23" s="15">
        <v>385080844462.44</v>
      </c>
      <c r="D23" s="15">
        <v>138664308458.08289</v>
      </c>
      <c r="E23" s="4"/>
      <c r="F23" s="5"/>
      <c r="G23" s="4"/>
      <c r="H23" s="9"/>
    </row>
    <row r="24" spans="1:9" ht="15">
      <c r="A24" s="34" t="s">
        <v>242</v>
      </c>
      <c r="B24" s="39" t="s">
        <v>141</v>
      </c>
      <c r="C24" s="15">
        <v>15067782399.924</v>
      </c>
      <c r="D24" s="15">
        <v>15181618499.206701</v>
      </c>
      <c r="E24" s="4"/>
      <c r="F24" s="5"/>
      <c r="G24" s="4"/>
      <c r="H24" s="9"/>
    </row>
    <row r="25" spans="1:9" ht="15">
      <c r="A25" s="34" t="s">
        <v>243</v>
      </c>
      <c r="B25" s="39" t="s">
        <v>411</v>
      </c>
      <c r="C25" s="15">
        <v>-463214833.67999995</v>
      </c>
      <c r="D25" s="15">
        <v>-1076866171.01</v>
      </c>
      <c r="E25" s="4"/>
      <c r="F25" s="5"/>
      <c r="G25" s="4"/>
      <c r="H25" s="9"/>
      <c r="I25" s="8"/>
    </row>
    <row r="26" spans="1:9" ht="14.25">
      <c r="A26" s="24">
        <v>1.4</v>
      </c>
      <c r="B26" s="33" t="s">
        <v>142</v>
      </c>
      <c r="C26" s="14">
        <v>1868626502079.7129</v>
      </c>
      <c r="D26" s="14">
        <v>2247758579454.5361</v>
      </c>
      <c r="E26" s="4"/>
      <c r="F26" s="5"/>
      <c r="G26" s="4"/>
      <c r="H26" s="9"/>
      <c r="I26" s="8"/>
    </row>
    <row r="27" spans="1:9" ht="15">
      <c r="A27" s="34" t="s">
        <v>244</v>
      </c>
      <c r="B27" s="39" t="s">
        <v>17</v>
      </c>
      <c r="C27" s="15">
        <v>1773695414218.9668</v>
      </c>
      <c r="D27" s="15">
        <v>2157960272175.459</v>
      </c>
      <c r="E27" s="4"/>
      <c r="F27" s="5"/>
      <c r="G27" s="4"/>
      <c r="H27" s="9"/>
    </row>
    <row r="28" spans="1:9" ht="15">
      <c r="A28" s="34" t="s">
        <v>245</v>
      </c>
      <c r="B28" s="39" t="s">
        <v>18</v>
      </c>
      <c r="C28" s="15">
        <v>32694127787.72673</v>
      </c>
      <c r="D28" s="15">
        <v>28572294646.531464</v>
      </c>
      <c r="E28" s="4"/>
      <c r="F28" s="5"/>
      <c r="G28" s="4"/>
      <c r="H28" s="9"/>
    </row>
    <row r="29" spans="1:9" ht="15">
      <c r="A29" s="34" t="s">
        <v>246</v>
      </c>
      <c r="B29" s="39" t="s">
        <v>19</v>
      </c>
      <c r="C29" s="15">
        <v>22561911780.020229</v>
      </c>
      <c r="D29" s="15">
        <v>14736344102.059965</v>
      </c>
      <c r="E29" s="4"/>
      <c r="F29" s="5"/>
      <c r="G29" s="4"/>
      <c r="H29" s="9"/>
    </row>
    <row r="30" spans="1:9" ht="15">
      <c r="A30" s="34" t="s">
        <v>247</v>
      </c>
      <c r="B30" s="39" t="s">
        <v>412</v>
      </c>
      <c r="C30" s="15">
        <v>34088091981.494015</v>
      </c>
      <c r="D30" s="15">
        <v>28004740244.670101</v>
      </c>
      <c r="E30" s="4"/>
      <c r="F30" s="5"/>
      <c r="G30" s="4"/>
      <c r="H30" s="9"/>
    </row>
    <row r="31" spans="1:9" ht="15">
      <c r="A31" s="34" t="s">
        <v>248</v>
      </c>
      <c r="B31" s="39" t="s">
        <v>20</v>
      </c>
      <c r="C31" s="15">
        <v>172620948579.103</v>
      </c>
      <c r="D31" s="15">
        <v>182511871191.54211</v>
      </c>
      <c r="E31" s="4"/>
      <c r="F31" s="5"/>
      <c r="G31" s="4"/>
      <c r="H31" s="9"/>
      <c r="I31" s="4"/>
    </row>
    <row r="32" spans="1:9" ht="15">
      <c r="A32" s="34" t="s">
        <v>249</v>
      </c>
      <c r="B32" s="39" t="s">
        <v>413</v>
      </c>
      <c r="C32" s="15">
        <v>-7635578203.2469492</v>
      </c>
      <c r="D32" s="15">
        <v>-10661945793.2873</v>
      </c>
      <c r="E32" s="4"/>
      <c r="F32" s="5"/>
      <c r="G32" s="4"/>
      <c r="H32" s="9"/>
    </row>
    <row r="33" spans="1:8" ht="15">
      <c r="A33" s="34" t="s">
        <v>250</v>
      </c>
      <c r="B33" s="39" t="s">
        <v>21</v>
      </c>
      <c r="C33" s="15">
        <v>31876166970.150665</v>
      </c>
      <c r="D33" s="15">
        <v>43689438977.410522</v>
      </c>
      <c r="E33" s="4"/>
      <c r="F33" s="5"/>
      <c r="G33" s="4"/>
      <c r="H33" s="9"/>
    </row>
    <row r="34" spans="1:8" ht="15">
      <c r="A34" s="34" t="s">
        <v>251</v>
      </c>
      <c r="B34" s="39" t="s">
        <v>22</v>
      </c>
      <c r="C34" s="15">
        <v>-191274581034.50159</v>
      </c>
      <c r="D34" s="15">
        <v>-197054436089.84973</v>
      </c>
      <c r="E34" s="4"/>
      <c r="F34" s="5"/>
      <c r="G34" s="4"/>
      <c r="H34" s="9"/>
    </row>
    <row r="35" spans="1:8" ht="14.25">
      <c r="A35" s="24">
        <v>1.5</v>
      </c>
      <c r="B35" s="33" t="s">
        <v>23</v>
      </c>
      <c r="C35" s="14">
        <v>15034433451.392</v>
      </c>
      <c r="D35" s="14">
        <v>8941400540.5930996</v>
      </c>
      <c r="E35" s="4"/>
      <c r="F35" s="5"/>
      <c r="G35" s="4"/>
      <c r="H35" s="9"/>
    </row>
    <row r="36" spans="1:8" ht="14.25">
      <c r="A36" s="24">
        <v>1.6</v>
      </c>
      <c r="B36" s="33" t="s">
        <v>414</v>
      </c>
      <c r="C36" s="14">
        <v>8016284933.5034828</v>
      </c>
      <c r="D36" s="14">
        <v>3637615849.3170357</v>
      </c>
      <c r="E36" s="4"/>
      <c r="F36" s="5"/>
      <c r="G36" s="4"/>
      <c r="H36" s="9"/>
    </row>
    <row r="37" spans="1:8" ht="15">
      <c r="A37" s="34" t="s">
        <v>252</v>
      </c>
      <c r="B37" s="39" t="s">
        <v>25</v>
      </c>
      <c r="C37" s="15">
        <v>8016284933.5034828</v>
      </c>
      <c r="D37" s="15">
        <v>3637615849.3170357</v>
      </c>
      <c r="E37" s="4"/>
      <c r="F37" s="5"/>
      <c r="G37" s="4"/>
      <c r="H37" s="9"/>
    </row>
    <row r="38" spans="1:8" ht="15">
      <c r="A38" s="34" t="s">
        <v>253</v>
      </c>
      <c r="B38" s="39" t="s">
        <v>26</v>
      </c>
      <c r="C38" s="15">
        <v>0</v>
      </c>
      <c r="D38" s="15">
        <v>0</v>
      </c>
      <c r="E38" s="4"/>
      <c r="F38" s="5"/>
      <c r="G38" s="4"/>
      <c r="H38" s="9"/>
    </row>
    <row r="39" spans="1:8" ht="15">
      <c r="A39" s="34" t="s">
        <v>254</v>
      </c>
      <c r="B39" s="39" t="s">
        <v>143</v>
      </c>
      <c r="C39" s="15">
        <v>0</v>
      </c>
      <c r="D39" s="15">
        <v>0</v>
      </c>
      <c r="E39" s="4"/>
      <c r="F39" s="5"/>
      <c r="G39" s="4"/>
      <c r="H39" s="9"/>
    </row>
    <row r="40" spans="1:8" ht="15">
      <c r="A40" s="34" t="s">
        <v>255</v>
      </c>
      <c r="B40" s="39" t="s">
        <v>4</v>
      </c>
      <c r="C40" s="15">
        <v>0</v>
      </c>
      <c r="D40" s="15">
        <v>0</v>
      </c>
      <c r="E40" s="4"/>
      <c r="F40" s="5"/>
      <c r="G40" s="4"/>
      <c r="H40" s="9"/>
    </row>
    <row r="41" spans="1:8" ht="14.25">
      <c r="A41" s="24">
        <v>1.7</v>
      </c>
      <c r="B41" s="33" t="s">
        <v>415</v>
      </c>
      <c r="C41" s="14">
        <v>10263521815.484385</v>
      </c>
      <c r="D41" s="14">
        <v>19001449141.953003</v>
      </c>
      <c r="E41" s="6"/>
      <c r="F41" s="5"/>
      <c r="G41" s="4"/>
      <c r="H41" s="9"/>
    </row>
    <row r="42" spans="1:8" ht="15">
      <c r="A42" s="34" t="s">
        <v>256</v>
      </c>
      <c r="B42" s="39" t="s">
        <v>144</v>
      </c>
      <c r="C42" s="15">
        <v>1784817493.6443865</v>
      </c>
      <c r="D42" s="15">
        <v>2414461025.1529989</v>
      </c>
      <c r="E42" s="6"/>
      <c r="F42" s="5"/>
      <c r="G42" s="4"/>
      <c r="H42" s="9"/>
    </row>
    <row r="43" spans="1:8" ht="15">
      <c r="A43" s="34" t="s">
        <v>257</v>
      </c>
      <c r="B43" s="39" t="s">
        <v>27</v>
      </c>
      <c r="C43" s="15">
        <v>3380200754.9899998</v>
      </c>
      <c r="D43" s="15">
        <v>4246070920.23</v>
      </c>
      <c r="E43" s="4"/>
      <c r="F43" s="5"/>
      <c r="G43" s="4"/>
      <c r="H43" s="9"/>
    </row>
    <row r="44" spans="1:8" ht="15">
      <c r="A44" s="34" t="s">
        <v>258</v>
      </c>
      <c r="B44" s="39" t="s">
        <v>145</v>
      </c>
      <c r="C44" s="15">
        <v>0</v>
      </c>
      <c r="D44" s="15">
        <v>0</v>
      </c>
      <c r="E44" s="4"/>
      <c r="F44" s="5"/>
      <c r="G44" s="4"/>
      <c r="H44" s="9"/>
    </row>
    <row r="45" spans="1:8" ht="15">
      <c r="A45" s="34" t="s">
        <v>259</v>
      </c>
      <c r="B45" s="39" t="s">
        <v>143</v>
      </c>
      <c r="C45" s="15">
        <v>1329245969.7700005</v>
      </c>
      <c r="D45" s="15">
        <v>10371579264.630001</v>
      </c>
      <c r="E45" s="4"/>
      <c r="F45" s="5"/>
      <c r="G45" s="4"/>
      <c r="H45" s="9"/>
    </row>
    <row r="46" spans="1:8" ht="15">
      <c r="A46" s="34" t="s">
        <v>260</v>
      </c>
      <c r="B46" s="39" t="s">
        <v>146</v>
      </c>
      <c r="C46" s="15">
        <v>0</v>
      </c>
      <c r="D46" s="15">
        <v>0</v>
      </c>
      <c r="E46" s="4"/>
      <c r="F46" s="5"/>
      <c r="G46" s="4"/>
      <c r="H46" s="9"/>
    </row>
    <row r="47" spans="1:8" ht="15">
      <c r="A47" s="34" t="s">
        <v>261</v>
      </c>
      <c r="B47" s="39" t="s">
        <v>147</v>
      </c>
      <c r="C47" s="15">
        <v>3765435807.9499998</v>
      </c>
      <c r="D47" s="15">
        <v>1930581676.8099999</v>
      </c>
      <c r="E47" s="4"/>
      <c r="F47" s="5"/>
      <c r="G47" s="4"/>
      <c r="H47" s="9"/>
    </row>
    <row r="48" spans="1:8" ht="15">
      <c r="A48" s="34" t="s">
        <v>262</v>
      </c>
      <c r="B48" s="39" t="s">
        <v>15</v>
      </c>
      <c r="C48" s="15">
        <v>3821789.13</v>
      </c>
      <c r="D48" s="15">
        <v>38756255.130000003</v>
      </c>
      <c r="E48" s="4"/>
      <c r="F48" s="5"/>
      <c r="G48" s="4"/>
      <c r="H48" s="9"/>
    </row>
    <row r="49" spans="1:9" ht="14.25">
      <c r="A49" s="24">
        <v>1.8</v>
      </c>
      <c r="B49" s="33" t="s">
        <v>416</v>
      </c>
      <c r="C49" s="14">
        <v>118067096644.5</v>
      </c>
      <c r="D49" s="14">
        <v>128485298571.93001</v>
      </c>
      <c r="E49" s="4"/>
      <c r="F49" s="5"/>
      <c r="G49" s="4"/>
      <c r="H49" s="9"/>
      <c r="I49" s="8"/>
    </row>
    <row r="50" spans="1:9" ht="14.25">
      <c r="A50" s="24">
        <v>1.9</v>
      </c>
      <c r="B50" s="33" t="s">
        <v>32</v>
      </c>
      <c r="C50" s="14">
        <v>2848500000</v>
      </c>
      <c r="D50" s="14">
        <v>2848500000</v>
      </c>
      <c r="E50" s="4"/>
      <c r="F50" s="5"/>
      <c r="G50" s="4"/>
      <c r="H50" s="9"/>
      <c r="I50" s="8"/>
    </row>
    <row r="51" spans="1:9" ht="14.25">
      <c r="A51" s="40" t="s">
        <v>263</v>
      </c>
      <c r="B51" s="33" t="s">
        <v>148</v>
      </c>
      <c r="C51" s="14">
        <v>12894112703.91</v>
      </c>
      <c r="D51" s="14">
        <v>55155514.600000001</v>
      </c>
      <c r="E51" s="4"/>
      <c r="F51" s="5"/>
      <c r="G51" s="4"/>
      <c r="H51" s="9"/>
    </row>
    <row r="52" spans="1:9" ht="14.25" customHeight="1">
      <c r="A52" s="40" t="s">
        <v>264</v>
      </c>
      <c r="B52" s="33" t="s">
        <v>149</v>
      </c>
      <c r="C52" s="14">
        <v>5940581880.8000002</v>
      </c>
      <c r="D52" s="14">
        <v>8260130832.4799995</v>
      </c>
      <c r="E52" s="4"/>
      <c r="F52" s="5"/>
      <c r="G52" s="4"/>
      <c r="H52" s="9"/>
    </row>
    <row r="53" spans="1:9" ht="14.25">
      <c r="A53" s="40" t="s">
        <v>293</v>
      </c>
      <c r="B53" s="13" t="s">
        <v>150</v>
      </c>
      <c r="C53" s="14">
        <v>4164641533626.4873</v>
      </c>
      <c r="D53" s="14">
        <v>4037383798191.7739</v>
      </c>
      <c r="E53" s="4"/>
      <c r="F53" s="5"/>
      <c r="G53" s="4"/>
      <c r="H53" s="9"/>
    </row>
    <row r="54" spans="1:9">
      <c r="A54" s="24">
        <v>2</v>
      </c>
      <c r="B54" s="41" t="s">
        <v>212</v>
      </c>
      <c r="C54" s="41"/>
      <c r="D54" s="41"/>
      <c r="E54" s="4"/>
      <c r="F54" s="5"/>
      <c r="G54" s="4"/>
      <c r="H54" s="9"/>
    </row>
    <row r="55" spans="1:9" ht="14.25" customHeight="1">
      <c r="A55" s="24">
        <v>2.1</v>
      </c>
      <c r="B55" s="33" t="s">
        <v>417</v>
      </c>
      <c r="C55" s="14">
        <v>811681881634.81726</v>
      </c>
      <c r="D55" s="14">
        <v>1027568923512.6171</v>
      </c>
      <c r="E55" s="4"/>
      <c r="F55" s="5"/>
      <c r="G55" s="4"/>
      <c r="H55" s="9"/>
    </row>
    <row r="56" spans="1:9" ht="15">
      <c r="A56" s="34" t="s">
        <v>265</v>
      </c>
      <c r="B56" s="39" t="s">
        <v>33</v>
      </c>
      <c r="C56" s="15">
        <v>811681881634.81726</v>
      </c>
      <c r="D56" s="15">
        <v>1027494954508.7495</v>
      </c>
      <c r="E56" s="4"/>
      <c r="F56" s="5"/>
      <c r="G56" s="4"/>
      <c r="H56" s="9"/>
    </row>
    <row r="57" spans="1:9" ht="15">
      <c r="A57" s="34" t="s">
        <v>266</v>
      </c>
      <c r="B57" s="39" t="s">
        <v>34</v>
      </c>
      <c r="C57" s="15">
        <v>0</v>
      </c>
      <c r="D57" s="15">
        <v>73969003.867590249</v>
      </c>
      <c r="E57" s="4"/>
      <c r="F57" s="5"/>
      <c r="G57" s="4"/>
      <c r="H57" s="9"/>
    </row>
    <row r="58" spans="1:9" ht="14.25">
      <c r="A58" s="24">
        <v>2.2000000000000002</v>
      </c>
      <c r="B58" s="39" t="s">
        <v>29</v>
      </c>
      <c r="C58" s="14">
        <v>1930013406583.4299</v>
      </c>
      <c r="D58" s="14">
        <v>1912391204594.199</v>
      </c>
      <c r="E58" s="4"/>
      <c r="F58" s="5"/>
      <c r="G58" s="4"/>
      <c r="H58" s="9"/>
    </row>
    <row r="59" spans="1:9" ht="15">
      <c r="A59" s="34" t="s">
        <v>267</v>
      </c>
      <c r="B59" s="39" t="s">
        <v>35</v>
      </c>
      <c r="C59" s="15">
        <v>250385877133.66101</v>
      </c>
      <c r="D59" s="15">
        <v>283250109052.552</v>
      </c>
      <c r="E59" s="4"/>
      <c r="F59" s="5"/>
      <c r="G59" s="4"/>
      <c r="H59" s="9"/>
    </row>
    <row r="60" spans="1:9" ht="15">
      <c r="A60" s="34" t="s">
        <v>268</v>
      </c>
      <c r="B60" s="39" t="s">
        <v>36</v>
      </c>
      <c r="C60" s="15">
        <v>1625875591129.9954</v>
      </c>
      <c r="D60" s="15">
        <v>1566534471244.5085</v>
      </c>
      <c r="E60" s="4"/>
      <c r="F60" s="5"/>
      <c r="G60" s="4"/>
      <c r="H60" s="9"/>
    </row>
    <row r="61" spans="1:9" ht="15">
      <c r="A61" s="34" t="s">
        <v>269</v>
      </c>
      <c r="B61" s="39" t="s">
        <v>37</v>
      </c>
      <c r="C61" s="15">
        <v>0</v>
      </c>
      <c r="D61" s="15">
        <v>0</v>
      </c>
      <c r="E61" s="4"/>
      <c r="F61" s="5"/>
      <c r="G61" s="4"/>
      <c r="H61" s="9"/>
    </row>
    <row r="62" spans="1:9" ht="15">
      <c r="A62" s="34" t="s">
        <v>270</v>
      </c>
      <c r="B62" s="39" t="s">
        <v>38</v>
      </c>
      <c r="C62" s="15">
        <v>53751938319.773796</v>
      </c>
      <c r="D62" s="15">
        <v>62606624297.138504</v>
      </c>
      <c r="E62" s="4"/>
      <c r="F62" s="5"/>
      <c r="G62" s="4"/>
      <c r="H62" s="9"/>
    </row>
    <row r="63" spans="1:9" ht="14.25">
      <c r="A63" s="24">
        <v>2.2999999999999998</v>
      </c>
      <c r="B63" s="39" t="s">
        <v>151</v>
      </c>
      <c r="C63" s="14">
        <v>435041459058.24969</v>
      </c>
      <c r="D63" s="14">
        <v>358442573411.5365</v>
      </c>
      <c r="E63" s="4"/>
      <c r="F63" s="5"/>
      <c r="G63" s="4"/>
      <c r="H63" s="9"/>
    </row>
    <row r="64" spans="1:9" ht="25.5">
      <c r="A64" s="34" t="s">
        <v>271</v>
      </c>
      <c r="B64" s="39" t="s">
        <v>152</v>
      </c>
      <c r="C64" s="15">
        <v>313450464804.37567</v>
      </c>
      <c r="D64" s="15">
        <v>216709189949.69244</v>
      </c>
      <c r="E64" s="4"/>
      <c r="F64" s="5"/>
      <c r="G64" s="4"/>
      <c r="H64" s="9"/>
    </row>
    <row r="65" spans="1:8" ht="25.5">
      <c r="A65" s="34" t="s">
        <v>272</v>
      </c>
      <c r="B65" s="39" t="s">
        <v>153</v>
      </c>
      <c r="C65" s="15">
        <v>119075516542.39</v>
      </c>
      <c r="D65" s="15">
        <v>136430322903.4613</v>
      </c>
      <c r="E65" s="4"/>
      <c r="F65" s="5"/>
      <c r="G65" s="4"/>
      <c r="H65" s="9"/>
    </row>
    <row r="66" spans="1:8" ht="15">
      <c r="A66" s="34" t="s">
        <v>273</v>
      </c>
      <c r="B66" s="39" t="s">
        <v>297</v>
      </c>
      <c r="C66" s="15">
        <v>0</v>
      </c>
      <c r="D66" s="15">
        <v>0</v>
      </c>
      <c r="E66" s="4"/>
      <c r="F66" s="5"/>
      <c r="G66" s="4"/>
      <c r="H66" s="9"/>
    </row>
    <row r="67" spans="1:8" ht="25.5">
      <c r="A67" s="34" t="s">
        <v>274</v>
      </c>
      <c r="B67" s="39" t="s">
        <v>39</v>
      </c>
      <c r="C67" s="15">
        <v>2515477711.4839997</v>
      </c>
      <c r="D67" s="15">
        <v>5303060558.3827496</v>
      </c>
      <c r="E67" s="4"/>
      <c r="F67" s="5"/>
      <c r="G67" s="4"/>
      <c r="H67" s="9"/>
    </row>
    <row r="68" spans="1:8" ht="14.25">
      <c r="A68" s="24">
        <v>2.4</v>
      </c>
      <c r="B68" s="39" t="s">
        <v>40</v>
      </c>
      <c r="C68" s="14">
        <v>456321207076.20404</v>
      </c>
      <c r="D68" s="14">
        <v>199107494390.00394</v>
      </c>
      <c r="E68" s="4"/>
      <c r="F68" s="5"/>
      <c r="G68" s="4"/>
      <c r="H68" s="9"/>
    </row>
    <row r="69" spans="1:8" ht="15">
      <c r="A69" s="34" t="s">
        <v>275</v>
      </c>
      <c r="B69" s="39" t="s">
        <v>418</v>
      </c>
      <c r="C69" s="15">
        <v>0</v>
      </c>
      <c r="D69" s="15">
        <v>0</v>
      </c>
      <c r="E69" s="4"/>
      <c r="F69" s="5"/>
      <c r="G69" s="4"/>
      <c r="H69" s="9"/>
    </row>
    <row r="70" spans="1:8" ht="15">
      <c r="A70" s="34" t="s">
        <v>276</v>
      </c>
      <c r="B70" s="39" t="s">
        <v>41</v>
      </c>
      <c r="C70" s="15">
        <v>0</v>
      </c>
      <c r="D70" s="15">
        <v>0</v>
      </c>
      <c r="E70" s="4"/>
      <c r="F70" s="5"/>
      <c r="G70" s="4"/>
      <c r="H70" s="9"/>
    </row>
    <row r="71" spans="1:8" ht="15">
      <c r="A71" s="34" t="s">
        <v>277</v>
      </c>
      <c r="B71" s="39" t="s">
        <v>42</v>
      </c>
      <c r="C71" s="15">
        <v>114229465133.46634</v>
      </c>
      <c r="D71" s="15">
        <v>109168888546.09</v>
      </c>
      <c r="E71" s="4"/>
      <c r="F71" s="5"/>
      <c r="G71" s="4"/>
      <c r="H71" s="9"/>
    </row>
    <row r="72" spans="1:8" ht="25.5">
      <c r="A72" s="34" t="s">
        <v>278</v>
      </c>
      <c r="B72" s="39" t="s">
        <v>154</v>
      </c>
      <c r="C72" s="15">
        <v>331209466333.56</v>
      </c>
      <c r="D72" s="15">
        <v>78953892273.639999</v>
      </c>
      <c r="E72" s="4"/>
      <c r="F72" s="5"/>
      <c r="G72" s="4"/>
      <c r="H72" s="9"/>
    </row>
    <row r="73" spans="1:8" ht="15">
      <c r="A73" s="34" t="s">
        <v>279</v>
      </c>
      <c r="B73" s="39" t="s">
        <v>155</v>
      </c>
      <c r="C73" s="15">
        <v>0</v>
      </c>
      <c r="D73" s="15">
        <v>0</v>
      </c>
      <c r="E73" s="4"/>
      <c r="F73" s="5"/>
      <c r="G73" s="4"/>
      <c r="H73" s="9"/>
    </row>
    <row r="74" spans="1:8" ht="15">
      <c r="A74" s="34" t="s">
        <v>280</v>
      </c>
      <c r="B74" s="39" t="s">
        <v>4</v>
      </c>
      <c r="C74" s="15">
        <v>7665224438.9304829</v>
      </c>
      <c r="D74" s="15">
        <v>8701948677.6417637</v>
      </c>
      <c r="E74" s="4"/>
      <c r="F74" s="5"/>
      <c r="G74" s="4"/>
      <c r="H74" s="9"/>
    </row>
    <row r="75" spans="1:8" ht="15">
      <c r="A75" s="34" t="s">
        <v>281</v>
      </c>
      <c r="B75" s="39" t="s">
        <v>298</v>
      </c>
      <c r="C75" s="15">
        <v>0</v>
      </c>
      <c r="D75" s="15">
        <v>0</v>
      </c>
      <c r="E75" s="4"/>
      <c r="F75" s="5"/>
      <c r="G75" s="4"/>
      <c r="H75" s="9"/>
    </row>
    <row r="76" spans="1:8" ht="15">
      <c r="A76" s="34" t="s">
        <v>282</v>
      </c>
      <c r="B76" s="39" t="s">
        <v>419</v>
      </c>
      <c r="C76" s="15">
        <v>3217051170.2471666</v>
      </c>
      <c r="D76" s="15">
        <v>2282764892.6322031</v>
      </c>
      <c r="E76" s="4"/>
      <c r="F76" s="5"/>
      <c r="G76" s="4"/>
      <c r="H76" s="9"/>
    </row>
    <row r="77" spans="1:8" ht="14.25">
      <c r="A77" s="24">
        <v>2.5</v>
      </c>
      <c r="B77" s="39" t="s">
        <v>43</v>
      </c>
      <c r="C77" s="14">
        <v>2286265013.6900001</v>
      </c>
      <c r="D77" s="14">
        <v>5118140035.6100006</v>
      </c>
      <c r="E77" s="4"/>
      <c r="F77" s="5"/>
      <c r="G77" s="4"/>
      <c r="H77" s="9"/>
    </row>
    <row r="78" spans="1:8" ht="14.25">
      <c r="A78" s="24">
        <v>2.6</v>
      </c>
      <c r="B78" s="39" t="s">
        <v>44</v>
      </c>
      <c r="C78" s="14">
        <v>25907029513.908119</v>
      </c>
      <c r="D78" s="14">
        <v>16979976201.21282</v>
      </c>
      <c r="E78" s="4"/>
      <c r="F78" s="5"/>
      <c r="G78" s="4"/>
      <c r="H78" s="9"/>
    </row>
    <row r="79" spans="1:8" ht="14.25">
      <c r="A79" s="24">
        <v>2.7</v>
      </c>
      <c r="B79" s="39" t="s">
        <v>45</v>
      </c>
      <c r="C79" s="14">
        <v>7181105612.3737488</v>
      </c>
      <c r="D79" s="14">
        <v>20993651064.793968</v>
      </c>
      <c r="E79" s="4"/>
      <c r="F79" s="5"/>
      <c r="G79" s="4"/>
      <c r="H79" s="9"/>
    </row>
    <row r="80" spans="1:8" ht="14.25">
      <c r="A80" s="24">
        <v>2.8</v>
      </c>
      <c r="B80" s="39" t="s">
        <v>46</v>
      </c>
      <c r="C80" s="14">
        <v>0</v>
      </c>
      <c r="D80" s="14">
        <v>0</v>
      </c>
      <c r="E80" s="4"/>
      <c r="F80" s="5"/>
      <c r="G80" s="4"/>
      <c r="H80" s="9"/>
    </row>
    <row r="81" spans="1:8" ht="14.25" customHeight="1">
      <c r="A81" s="24">
        <v>2.9</v>
      </c>
      <c r="B81" s="39" t="s">
        <v>47</v>
      </c>
      <c r="C81" s="14">
        <v>0</v>
      </c>
      <c r="D81" s="14">
        <v>0</v>
      </c>
      <c r="E81" s="4"/>
      <c r="F81" s="5"/>
      <c r="G81" s="4"/>
      <c r="H81" s="9"/>
    </row>
    <row r="82" spans="1:8" ht="14.25">
      <c r="A82" s="34"/>
      <c r="B82" s="39" t="s">
        <v>156</v>
      </c>
      <c r="C82" s="14">
        <v>3668432354492.6724</v>
      </c>
      <c r="D82" s="14">
        <v>3540601963209.9731</v>
      </c>
      <c r="E82" s="4"/>
      <c r="F82" s="5"/>
      <c r="G82" s="4"/>
      <c r="H82" s="9"/>
    </row>
    <row r="83" spans="1:8">
      <c r="A83" s="24">
        <v>3</v>
      </c>
      <c r="B83" s="41" t="s">
        <v>164</v>
      </c>
      <c r="C83" s="41"/>
      <c r="D83" s="41"/>
      <c r="E83" s="4"/>
      <c r="F83" s="5"/>
      <c r="G83" s="4"/>
      <c r="H83" s="9"/>
    </row>
    <row r="84" spans="1:8" ht="14.25" customHeight="1">
      <c r="A84" s="24">
        <v>3.1</v>
      </c>
      <c r="B84" s="33" t="s">
        <v>157</v>
      </c>
      <c r="C84" s="14">
        <v>188774062500</v>
      </c>
      <c r="D84" s="14">
        <v>188774062500</v>
      </c>
      <c r="E84" s="4"/>
      <c r="F84" s="5"/>
      <c r="G84" s="4"/>
      <c r="H84" s="9"/>
    </row>
    <row r="85" spans="1:8" ht="15">
      <c r="A85" s="34" t="s">
        <v>283</v>
      </c>
      <c r="B85" s="39" t="s">
        <v>158</v>
      </c>
      <c r="C85" s="15">
        <v>0</v>
      </c>
      <c r="D85" s="15">
        <v>0</v>
      </c>
      <c r="E85" s="4"/>
      <c r="F85" s="5"/>
      <c r="G85" s="4"/>
      <c r="H85" s="9"/>
    </row>
    <row r="86" spans="1:8" ht="15">
      <c r="A86" s="34" t="s">
        <v>284</v>
      </c>
      <c r="B86" s="39" t="s">
        <v>159</v>
      </c>
      <c r="C86" s="15">
        <v>188774062500</v>
      </c>
      <c r="D86" s="15">
        <v>188774062500</v>
      </c>
      <c r="E86" s="4"/>
      <c r="F86" s="5"/>
      <c r="G86" s="4"/>
      <c r="H86" s="9"/>
    </row>
    <row r="87" spans="1:8" ht="14.25">
      <c r="A87" s="24">
        <v>3.2</v>
      </c>
      <c r="B87" s="33" t="s">
        <v>48</v>
      </c>
      <c r="C87" s="14">
        <v>14652725000</v>
      </c>
      <c r="D87" s="14">
        <v>14652725000</v>
      </c>
      <c r="E87" s="4"/>
      <c r="F87" s="5"/>
      <c r="G87" s="4"/>
      <c r="H87" s="9"/>
    </row>
    <row r="88" spans="1:8" ht="14.25">
      <c r="A88" s="24">
        <v>3.3</v>
      </c>
      <c r="B88" s="33" t="s">
        <v>49</v>
      </c>
      <c r="C88" s="14">
        <v>0</v>
      </c>
      <c r="D88" s="14">
        <v>0</v>
      </c>
      <c r="E88" s="4"/>
      <c r="F88" s="5"/>
      <c r="G88" s="4"/>
      <c r="H88" s="9"/>
    </row>
    <row r="89" spans="1:8" ht="14.25">
      <c r="A89" s="24">
        <v>3.4</v>
      </c>
      <c r="B89" s="33" t="s">
        <v>50</v>
      </c>
      <c r="C89" s="14">
        <v>22586672565.98</v>
      </c>
      <c r="D89" s="14">
        <v>22586672565.98</v>
      </c>
      <c r="E89" s="4"/>
      <c r="F89" s="5"/>
      <c r="G89" s="4"/>
      <c r="H89" s="9"/>
    </row>
    <row r="90" spans="1:8" ht="14.25">
      <c r="A90" s="24">
        <v>3.5</v>
      </c>
      <c r="B90" s="33" t="s">
        <v>51</v>
      </c>
      <c r="C90" s="14">
        <v>278566612999.96973</v>
      </c>
      <c r="D90" s="14">
        <v>258258530366.04391</v>
      </c>
      <c r="E90" s="4"/>
      <c r="F90" s="5"/>
      <c r="G90" s="4"/>
      <c r="H90" s="9"/>
    </row>
    <row r="91" spans="1:8" ht="14.25">
      <c r="A91" s="24">
        <v>3.6</v>
      </c>
      <c r="B91" s="33" t="s">
        <v>299</v>
      </c>
      <c r="C91" s="14">
        <v>-8370893932.1300278</v>
      </c>
      <c r="D91" s="14">
        <v>12509844549.77</v>
      </c>
      <c r="E91" s="4"/>
      <c r="F91" s="5"/>
      <c r="G91" s="4"/>
      <c r="H91" s="9"/>
    </row>
    <row r="92" spans="1:8" ht="15">
      <c r="A92" s="34" t="s">
        <v>285</v>
      </c>
      <c r="B92" s="35" t="s">
        <v>160</v>
      </c>
      <c r="C92" s="15">
        <v>0</v>
      </c>
      <c r="D92" s="15">
        <v>0</v>
      </c>
      <c r="E92" s="4"/>
      <c r="F92" s="5"/>
      <c r="G92" s="4"/>
      <c r="H92" s="9"/>
    </row>
    <row r="93" spans="1:8" ht="15">
      <c r="A93" s="34" t="s">
        <v>286</v>
      </c>
      <c r="B93" s="39" t="s">
        <v>420</v>
      </c>
      <c r="C93" s="15">
        <v>693668759.08000004</v>
      </c>
      <c r="D93" s="15">
        <v>693668759.08000004</v>
      </c>
      <c r="E93" s="4"/>
      <c r="F93" s="5"/>
      <c r="G93" s="4"/>
      <c r="H93" s="9"/>
    </row>
    <row r="94" spans="1:8" ht="15">
      <c r="A94" s="34" t="s">
        <v>287</v>
      </c>
      <c r="B94" s="39" t="s">
        <v>421</v>
      </c>
      <c r="C94" s="15">
        <v>0</v>
      </c>
      <c r="D94" s="15">
        <v>0</v>
      </c>
      <c r="E94" s="4"/>
      <c r="F94" s="5"/>
      <c r="G94" s="4"/>
      <c r="H94" s="9"/>
    </row>
    <row r="95" spans="1:8" ht="15">
      <c r="A95" s="34" t="s">
        <v>288</v>
      </c>
      <c r="B95" s="39" t="s">
        <v>52</v>
      </c>
      <c r="C95" s="15">
        <v>-2.6702880859375E-5</v>
      </c>
      <c r="D95" s="15">
        <v>14363385743.780001</v>
      </c>
      <c r="E95" s="4"/>
      <c r="F95" s="5"/>
      <c r="G95" s="4"/>
      <c r="H95" s="9"/>
    </row>
    <row r="96" spans="1:8" ht="15">
      <c r="A96" s="34" t="s">
        <v>289</v>
      </c>
      <c r="B96" s="39" t="s">
        <v>161</v>
      </c>
      <c r="C96" s="15">
        <v>728853452</v>
      </c>
      <c r="D96" s="15">
        <v>728853452</v>
      </c>
      <c r="E96" s="7"/>
      <c r="F96" s="5"/>
      <c r="G96" s="4"/>
      <c r="H96" s="9"/>
    </row>
    <row r="97" spans="1:8" ht="15">
      <c r="A97" s="34" t="s">
        <v>290</v>
      </c>
      <c r="B97" s="39" t="s">
        <v>206</v>
      </c>
      <c r="C97" s="15">
        <v>0</v>
      </c>
      <c r="D97" s="15">
        <v>0</v>
      </c>
      <c r="E97" s="4"/>
      <c r="F97" s="5"/>
      <c r="G97" s="4"/>
      <c r="H97" s="9"/>
    </row>
    <row r="98" spans="1:8" ht="15">
      <c r="A98" s="34" t="s">
        <v>291</v>
      </c>
      <c r="B98" s="39" t="s">
        <v>207</v>
      </c>
      <c r="C98" s="15">
        <v>0</v>
      </c>
      <c r="D98" s="15">
        <v>0</v>
      </c>
      <c r="E98" s="4"/>
      <c r="F98" s="5"/>
      <c r="G98" s="4"/>
      <c r="H98" s="9"/>
    </row>
    <row r="99" spans="1:8" ht="15">
      <c r="A99" s="34" t="s">
        <v>292</v>
      </c>
      <c r="B99" s="39" t="s">
        <v>4</v>
      </c>
      <c r="C99" s="15">
        <v>-9793416143.210001</v>
      </c>
      <c r="D99" s="15">
        <v>-3276063405.0900002</v>
      </c>
      <c r="E99" s="4"/>
      <c r="F99" s="5"/>
      <c r="G99" s="4"/>
      <c r="H99" s="9"/>
    </row>
    <row r="100" spans="1:8" ht="14.25">
      <c r="A100" s="24">
        <v>3.7</v>
      </c>
      <c r="B100" s="13" t="s">
        <v>162</v>
      </c>
      <c r="C100" s="14">
        <v>496209179133.8197</v>
      </c>
      <c r="D100" s="14">
        <v>496781834981.79395</v>
      </c>
      <c r="E100" s="4"/>
      <c r="F100" s="5"/>
      <c r="G100" s="4"/>
      <c r="H100" s="9"/>
    </row>
    <row r="101" spans="1:8" ht="14.25">
      <c r="A101" s="24">
        <v>4</v>
      </c>
      <c r="B101" s="13" t="s">
        <v>208</v>
      </c>
      <c r="C101" s="14">
        <v>4164641533626.4922</v>
      </c>
      <c r="D101" s="14">
        <v>4037383798191.7671</v>
      </c>
      <c r="E101" s="4"/>
      <c r="F101" s="5"/>
      <c r="G101" s="4"/>
      <c r="H101" s="9"/>
    </row>
    <row r="102" spans="1:8">
      <c r="A102" s="4"/>
      <c r="B102" s="5"/>
      <c r="C102" s="4"/>
      <c r="D102" s="9"/>
    </row>
    <row r="103" spans="1:8">
      <c r="A103" s="4"/>
      <c r="B103" s="5"/>
      <c r="C103" s="4"/>
      <c r="D103" s="9"/>
    </row>
    <row r="104" spans="1:8">
      <c r="A104" s="4"/>
      <c r="B104" s="5"/>
      <c r="C104" s="4"/>
      <c r="D104" s="9"/>
    </row>
    <row r="105" spans="1:8">
      <c r="A105" s="4"/>
      <c r="B105" s="5"/>
      <c r="C105" s="4"/>
      <c r="D105" s="9"/>
    </row>
    <row r="106" spans="1:8">
      <c r="A106" s="8"/>
    </row>
    <row r="107" spans="1:8">
      <c r="A107" s="9"/>
    </row>
    <row r="108" spans="1:8">
      <c r="A108" s="9"/>
    </row>
    <row r="109" spans="1:8">
      <c r="A109" s="2"/>
    </row>
    <row r="110" spans="1:8">
      <c r="A110" s="2"/>
    </row>
    <row r="111" spans="1:8">
      <c r="A111" s="2"/>
    </row>
    <row r="112" spans="1:8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</sheetData>
  <mergeCells count="3">
    <mergeCell ref="A1:D1"/>
    <mergeCell ref="B5:D5"/>
    <mergeCell ref="A3:B3"/>
  </mergeCells>
  <pageMargins left="0.75" right="0.22" top="1" bottom="0.5" header="0.5" footer="0.5"/>
  <pageSetup paperSize="9" scale="71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D105"/>
  <sheetViews>
    <sheetView showGridLines="0" view="pageBreakPreview" zoomScale="85" zoomScaleNormal="85" zoomScaleSheetLayoutView="85" zoomScalePageLayoutView="85" workbookViewId="0">
      <pane xSplit="1" ySplit="4" topLeftCell="B56" activePane="bottomRight" state="frozen"/>
      <selection activeCell="D105" sqref="D105"/>
      <selection pane="topRight" activeCell="D105" sqref="D105"/>
      <selection pane="bottomLeft" activeCell="D105" sqref="D105"/>
      <selection pane="bottomRight" activeCell="E83" sqref="E83"/>
    </sheetView>
  </sheetViews>
  <sheetFormatPr defaultColWidth="10.875" defaultRowHeight="12.75"/>
  <cols>
    <col min="1" max="1" width="7" style="20" customWidth="1"/>
    <col min="2" max="2" width="78.5" style="1" customWidth="1"/>
    <col min="3" max="3" width="19.875" style="18" customWidth="1"/>
    <col min="4" max="4" width="25.75" style="18" customWidth="1"/>
    <col min="5" max="16384" width="10.875" style="1"/>
  </cols>
  <sheetData>
    <row r="1" spans="1:4" ht="15.75">
      <c r="B1" s="115" t="s">
        <v>403</v>
      </c>
      <c r="C1" s="115"/>
      <c r="D1" s="115"/>
    </row>
    <row r="2" spans="1:4" ht="15" customHeight="1">
      <c r="A2" s="117" t="s">
        <v>429</v>
      </c>
      <c r="B2" s="117"/>
      <c r="C2" s="71" t="s">
        <v>426</v>
      </c>
      <c r="D2" s="72" t="s">
        <v>430</v>
      </c>
    </row>
    <row r="3" spans="1:4">
      <c r="A3" s="21"/>
      <c r="B3" s="22" t="s">
        <v>356</v>
      </c>
      <c r="C3" s="23" t="s">
        <v>169</v>
      </c>
      <c r="D3" s="23" t="s">
        <v>168</v>
      </c>
    </row>
    <row r="4" spans="1:4">
      <c r="A4" s="42">
        <v>1</v>
      </c>
      <c r="B4" s="43" t="s">
        <v>355</v>
      </c>
      <c r="C4" s="44" t="s">
        <v>357</v>
      </c>
      <c r="D4" s="44" t="s">
        <v>357</v>
      </c>
    </row>
    <row r="5" spans="1:4">
      <c r="A5" s="42">
        <v>1.1000000000000001</v>
      </c>
      <c r="B5" s="43" t="s">
        <v>365</v>
      </c>
      <c r="C5" s="45">
        <v>124153619793.0097</v>
      </c>
      <c r="D5" s="45">
        <v>52030875059.523918</v>
      </c>
    </row>
    <row r="6" spans="1:4">
      <c r="A6" s="42">
        <v>1.2</v>
      </c>
      <c r="B6" s="43" t="s">
        <v>366</v>
      </c>
      <c r="C6" s="46">
        <v>-203745526718.6615</v>
      </c>
      <c r="D6" s="46">
        <v>-97688546795.185913</v>
      </c>
    </row>
    <row r="7" spans="1:4">
      <c r="A7" s="47" t="s">
        <v>231</v>
      </c>
      <c r="B7" s="35" t="s">
        <v>367</v>
      </c>
      <c r="C7" s="48">
        <v>4771798205.04</v>
      </c>
      <c r="D7" s="48">
        <v>9503817696.5777779</v>
      </c>
    </row>
    <row r="8" spans="1:4">
      <c r="A8" s="47" t="s">
        <v>232</v>
      </c>
      <c r="B8" s="35" t="s">
        <v>368</v>
      </c>
      <c r="C8" s="48">
        <v>13976414959.619999</v>
      </c>
      <c r="D8" s="48">
        <v>9648907553.9100018</v>
      </c>
    </row>
    <row r="9" spans="1:4">
      <c r="A9" s="47" t="s">
        <v>233</v>
      </c>
      <c r="B9" s="49" t="s">
        <v>369</v>
      </c>
      <c r="C9" s="48">
        <v>0</v>
      </c>
      <c r="D9" s="48">
        <v>0</v>
      </c>
    </row>
    <row r="10" spans="1:4">
      <c r="A10" s="47" t="s">
        <v>234</v>
      </c>
      <c r="B10" s="35" t="s">
        <v>370</v>
      </c>
      <c r="C10" s="48">
        <v>-404929919176.03278</v>
      </c>
      <c r="D10" s="48">
        <v>-232615369027.17767</v>
      </c>
    </row>
    <row r="11" spans="1:4">
      <c r="A11" s="47" t="s">
        <v>235</v>
      </c>
      <c r="B11" s="35" t="s">
        <v>371</v>
      </c>
      <c r="C11" s="48">
        <v>182859622917.40387</v>
      </c>
      <c r="D11" s="48">
        <v>116013628587.40396</v>
      </c>
    </row>
    <row r="12" spans="1:4">
      <c r="A12" s="47" t="s">
        <v>354</v>
      </c>
      <c r="B12" s="35" t="s">
        <v>372</v>
      </c>
      <c r="C12" s="48">
        <v>-423443624.69256306</v>
      </c>
      <c r="D12" s="48">
        <v>-239531605.89999291</v>
      </c>
    </row>
    <row r="13" spans="1:4">
      <c r="A13" s="47" t="s">
        <v>353</v>
      </c>
      <c r="B13" s="35" t="s">
        <v>373</v>
      </c>
      <c r="C13" s="48">
        <v>0</v>
      </c>
      <c r="D13" s="48">
        <v>0</v>
      </c>
    </row>
    <row r="14" spans="1:4">
      <c r="A14" s="42">
        <v>1.3</v>
      </c>
      <c r="B14" s="43" t="s">
        <v>374</v>
      </c>
      <c r="C14" s="46">
        <v>561250037841.47913</v>
      </c>
      <c r="D14" s="46">
        <v>-273517359891.58609</v>
      </c>
    </row>
    <row r="15" spans="1:4">
      <c r="A15" s="47" t="s">
        <v>236</v>
      </c>
      <c r="B15" s="49" t="s">
        <v>375</v>
      </c>
      <c r="C15" s="48">
        <v>-52852243510.481873</v>
      </c>
      <c r="D15" s="48">
        <v>-12453639318.839998</v>
      </c>
    </row>
    <row r="16" spans="1:4">
      <c r="A16" s="47" t="s">
        <v>237</v>
      </c>
      <c r="B16" s="35" t="s">
        <v>376</v>
      </c>
      <c r="C16" s="48">
        <v>-23473585187.679688</v>
      </c>
      <c r="D16" s="48">
        <v>243957962225.0217</v>
      </c>
    </row>
    <row r="17" spans="1:4">
      <c r="A17" s="47" t="s">
        <v>238</v>
      </c>
      <c r="B17" s="35" t="s">
        <v>377</v>
      </c>
      <c r="C17" s="48">
        <v>360691875535.06183</v>
      </c>
      <c r="D17" s="50">
        <v>-376850410093.01111</v>
      </c>
    </row>
    <row r="18" spans="1:4">
      <c r="A18" s="47" t="s">
        <v>239</v>
      </c>
      <c r="B18" s="35" t="s">
        <v>378</v>
      </c>
      <c r="C18" s="48">
        <v>-21645024676.859665</v>
      </c>
      <c r="D18" s="48">
        <v>10471701994.985348</v>
      </c>
    </row>
    <row r="19" spans="1:4">
      <c r="A19" s="47" t="s">
        <v>240</v>
      </c>
      <c r="B19" s="49" t="s">
        <v>379</v>
      </c>
      <c r="C19" s="48">
        <v>4315360140.1401854</v>
      </c>
      <c r="D19" s="48">
        <v>-8014836514.2786369</v>
      </c>
    </row>
    <row r="20" spans="1:4">
      <c r="A20" s="47" t="s">
        <v>241</v>
      </c>
      <c r="B20" s="35" t="s">
        <v>380</v>
      </c>
      <c r="C20" s="48">
        <v>-98533534117.392609</v>
      </c>
      <c r="D20" s="48">
        <v>207193494869.80115</v>
      </c>
    </row>
    <row r="21" spans="1:4">
      <c r="A21" s="47" t="s">
        <v>242</v>
      </c>
      <c r="B21" s="49" t="s">
        <v>381</v>
      </c>
      <c r="C21" s="48">
        <v>166399649187.08548</v>
      </c>
      <c r="D21" s="48">
        <v>-73811302799.814453</v>
      </c>
    </row>
    <row r="22" spans="1:4">
      <c r="A22" s="47" t="s">
        <v>243</v>
      </c>
      <c r="B22" s="35" t="s">
        <v>382</v>
      </c>
      <c r="C22" s="48">
        <v>216249174015.02747</v>
      </c>
      <c r="D22" s="48">
        <v>-271727697417.09503</v>
      </c>
    </row>
    <row r="23" spans="1:4">
      <c r="A23" s="47" t="s">
        <v>383</v>
      </c>
      <c r="B23" s="35" t="s">
        <v>384</v>
      </c>
      <c r="C23" s="48">
        <v>10098366456.577961</v>
      </c>
      <c r="D23" s="48">
        <v>7717367161.6449203</v>
      </c>
    </row>
    <row r="24" spans="1:4">
      <c r="A24" s="42">
        <v>1.4</v>
      </c>
      <c r="B24" s="43" t="s">
        <v>385</v>
      </c>
      <c r="C24" s="46">
        <v>184388042178.39719</v>
      </c>
      <c r="D24" s="46">
        <v>83670944876.456406</v>
      </c>
    </row>
    <row r="25" spans="1:4">
      <c r="A25" s="47" t="s">
        <v>244</v>
      </c>
      <c r="B25" s="35" t="s">
        <v>386</v>
      </c>
      <c r="C25" s="48">
        <v>399607648740.3399</v>
      </c>
      <c r="D25" s="48">
        <v>220329780735.17645</v>
      </c>
    </row>
    <row r="26" spans="1:4">
      <c r="A26" s="47" t="s">
        <v>245</v>
      </c>
      <c r="B26" s="35" t="s">
        <v>387</v>
      </c>
      <c r="C26" s="48">
        <v>-188401065781.80911</v>
      </c>
      <c r="D26" s="48">
        <v>-126795580137.92004</v>
      </c>
    </row>
    <row r="27" spans="1:4">
      <c r="A27" s="47" t="s">
        <v>246</v>
      </c>
      <c r="B27" s="35" t="s">
        <v>388</v>
      </c>
      <c r="C27" s="48">
        <v>-26858776580.950001</v>
      </c>
      <c r="D27" s="48">
        <v>-9891042749.6700001</v>
      </c>
    </row>
    <row r="28" spans="1:4">
      <c r="A28" s="47" t="s">
        <v>247</v>
      </c>
      <c r="B28" s="35" t="s">
        <v>389</v>
      </c>
      <c r="C28" s="48">
        <v>-115808184.21360001</v>
      </c>
      <c r="D28" s="51">
        <v>27787028.870000001</v>
      </c>
    </row>
    <row r="29" spans="1:4">
      <c r="A29" s="47" t="s">
        <v>248</v>
      </c>
      <c r="B29" s="52" t="s">
        <v>425</v>
      </c>
      <c r="C29" s="48">
        <v>156043985.03</v>
      </c>
      <c r="D29" s="53"/>
    </row>
    <row r="30" spans="1:4">
      <c r="A30" s="42">
        <v>1.5</v>
      </c>
      <c r="B30" s="43" t="s">
        <v>352</v>
      </c>
      <c r="C30" s="46">
        <v>666046173094.22461</v>
      </c>
      <c r="D30" s="46">
        <v>-235504086750.79169</v>
      </c>
    </row>
    <row r="31" spans="1:4">
      <c r="A31" s="42">
        <v>2</v>
      </c>
      <c r="B31" s="43" t="s">
        <v>351</v>
      </c>
      <c r="C31" s="44" t="s">
        <v>357</v>
      </c>
      <c r="D31" s="44" t="s">
        <v>357</v>
      </c>
    </row>
    <row r="32" spans="1:4">
      <c r="A32" s="42">
        <v>2.1</v>
      </c>
      <c r="B32" s="33" t="s">
        <v>321</v>
      </c>
      <c r="C32" s="46">
        <v>23659267079000</v>
      </c>
      <c r="D32" s="46">
        <v>283790915501.21997</v>
      </c>
    </row>
    <row r="33" spans="1:4">
      <c r="A33" s="47" t="s">
        <v>265</v>
      </c>
      <c r="B33" s="39" t="s">
        <v>350</v>
      </c>
      <c r="C33" s="48">
        <v>0</v>
      </c>
      <c r="D33" s="48">
        <v>0</v>
      </c>
    </row>
    <row r="34" spans="1:4">
      <c r="A34" s="47" t="s">
        <v>266</v>
      </c>
      <c r="B34" s="39" t="s">
        <v>349</v>
      </c>
      <c r="C34" s="48">
        <v>0</v>
      </c>
      <c r="D34" s="48">
        <v>0</v>
      </c>
    </row>
    <row r="35" spans="1:4">
      <c r="A35" s="47" t="s">
        <v>348</v>
      </c>
      <c r="B35" s="39" t="s">
        <v>347</v>
      </c>
      <c r="C35" s="48">
        <v>0</v>
      </c>
      <c r="D35" s="48">
        <v>0</v>
      </c>
    </row>
    <row r="36" spans="1:4" ht="25.5">
      <c r="A36" s="47" t="s">
        <v>346</v>
      </c>
      <c r="B36" s="49" t="s">
        <v>345</v>
      </c>
      <c r="C36" s="48">
        <v>0</v>
      </c>
      <c r="D36" s="48">
        <v>0</v>
      </c>
    </row>
    <row r="37" spans="1:4">
      <c r="A37" s="47" t="s">
        <v>344</v>
      </c>
      <c r="B37" s="39" t="s">
        <v>343</v>
      </c>
      <c r="C37" s="48">
        <v>0</v>
      </c>
      <c r="D37" s="48">
        <v>0</v>
      </c>
    </row>
    <row r="38" spans="1:4">
      <c r="A38" s="47" t="s">
        <v>342</v>
      </c>
      <c r="B38" s="49" t="s">
        <v>390</v>
      </c>
      <c r="C38" s="48">
        <v>0</v>
      </c>
      <c r="D38" s="48">
        <v>57000000000</v>
      </c>
    </row>
    <row r="39" spans="1:4">
      <c r="A39" s="47" t="s">
        <v>341</v>
      </c>
      <c r="B39" s="35" t="s">
        <v>340</v>
      </c>
      <c r="C39" s="48">
        <v>23659267079000</v>
      </c>
      <c r="D39" s="48">
        <v>226790915501.22</v>
      </c>
    </row>
    <row r="40" spans="1:4">
      <c r="A40" s="47" t="s">
        <v>339</v>
      </c>
      <c r="B40" s="35" t="s">
        <v>338</v>
      </c>
      <c r="C40" s="48">
        <v>0</v>
      </c>
      <c r="D40" s="48">
        <v>0</v>
      </c>
    </row>
    <row r="41" spans="1:4">
      <c r="A41" s="47" t="s">
        <v>337</v>
      </c>
      <c r="B41" s="39" t="s">
        <v>336</v>
      </c>
      <c r="C41" s="48">
        <v>0</v>
      </c>
      <c r="D41" s="48"/>
    </row>
    <row r="42" spans="1:4">
      <c r="A42" s="47" t="s">
        <v>335</v>
      </c>
      <c r="B42" s="39" t="s">
        <v>334</v>
      </c>
      <c r="C42" s="48"/>
      <c r="D42" s="48"/>
    </row>
    <row r="43" spans="1:4">
      <c r="A43" s="42">
        <v>2.2000000000000002</v>
      </c>
      <c r="B43" s="33" t="s">
        <v>313</v>
      </c>
      <c r="C43" s="46">
        <v>-23987503608789.5</v>
      </c>
      <c r="D43" s="46">
        <v>-209687333693.28</v>
      </c>
    </row>
    <row r="44" spans="1:4">
      <c r="A44" s="47" t="s">
        <v>267</v>
      </c>
      <c r="B44" s="39" t="s">
        <v>333</v>
      </c>
      <c r="C44" s="48">
        <v>15535176800</v>
      </c>
      <c r="D44" s="48">
        <v>7256650656</v>
      </c>
    </row>
    <row r="45" spans="1:4">
      <c r="A45" s="47" t="s">
        <v>268</v>
      </c>
      <c r="B45" s="39" t="s">
        <v>332</v>
      </c>
      <c r="C45" s="48">
        <v>1076247989.4999993</v>
      </c>
      <c r="D45" s="48">
        <v>2774609793.9999995</v>
      </c>
    </row>
    <row r="46" spans="1:4">
      <c r="A46" s="47" t="s">
        <v>269</v>
      </c>
      <c r="B46" s="38" t="s">
        <v>331</v>
      </c>
      <c r="C46" s="48"/>
      <c r="D46" s="48">
        <v>0</v>
      </c>
    </row>
    <row r="47" spans="1:4" ht="25.5">
      <c r="A47" s="47" t="s">
        <v>270</v>
      </c>
      <c r="B47" s="49" t="s">
        <v>391</v>
      </c>
      <c r="C47" s="48">
        <v>0</v>
      </c>
      <c r="D47" s="48">
        <v>0</v>
      </c>
    </row>
    <row r="48" spans="1:4">
      <c r="A48" s="47" t="s">
        <v>330</v>
      </c>
      <c r="B48" s="49" t="s">
        <v>329</v>
      </c>
      <c r="C48" s="48"/>
      <c r="D48" s="48">
        <v>0</v>
      </c>
    </row>
    <row r="49" spans="1:4">
      <c r="A49" s="47" t="s">
        <v>328</v>
      </c>
      <c r="B49" s="35" t="s">
        <v>392</v>
      </c>
      <c r="C49" s="48">
        <v>23970892184000</v>
      </c>
      <c r="D49" s="48">
        <v>199656073243.28</v>
      </c>
    </row>
    <row r="50" spans="1:4">
      <c r="A50" s="47" t="s">
        <v>327</v>
      </c>
      <c r="B50" s="49" t="s">
        <v>393</v>
      </c>
      <c r="C50" s="48">
        <v>0</v>
      </c>
      <c r="D50" s="48">
        <v>0</v>
      </c>
    </row>
    <row r="51" spans="1:4">
      <c r="A51" s="47" t="s">
        <v>326</v>
      </c>
      <c r="B51" s="39" t="s">
        <v>325</v>
      </c>
      <c r="C51" s="48"/>
      <c r="D51" s="48"/>
    </row>
    <row r="52" spans="1:4">
      <c r="A52" s="47" t="s">
        <v>324</v>
      </c>
      <c r="B52" s="39" t="s">
        <v>323</v>
      </c>
      <c r="C52" s="48"/>
      <c r="D52" s="48"/>
    </row>
    <row r="53" spans="1:4">
      <c r="A53" s="42">
        <v>2.2999999999999998</v>
      </c>
      <c r="B53" s="43" t="s">
        <v>394</v>
      </c>
      <c r="C53" s="46">
        <v>-328236529789.5</v>
      </c>
      <c r="D53" s="46">
        <v>74103581807.939972</v>
      </c>
    </row>
    <row r="54" spans="1:4">
      <c r="A54" s="42">
        <v>3</v>
      </c>
      <c r="B54" s="43" t="s">
        <v>322</v>
      </c>
      <c r="C54" s="44" t="s">
        <v>357</v>
      </c>
      <c r="D54" s="44" t="s">
        <v>357</v>
      </c>
    </row>
    <row r="55" spans="1:4">
      <c r="A55" s="42">
        <v>3.1</v>
      </c>
      <c r="B55" s="33" t="s">
        <v>321</v>
      </c>
      <c r="C55" s="46">
        <v>637024662775.70996</v>
      </c>
      <c r="D55" s="46">
        <v>317035732482.59991</v>
      </c>
    </row>
    <row r="56" spans="1:4">
      <c r="A56" s="47" t="s">
        <v>283</v>
      </c>
      <c r="B56" s="39" t="s">
        <v>320</v>
      </c>
      <c r="C56" s="48">
        <v>611597875275.70996</v>
      </c>
      <c r="D56" s="48">
        <v>317035732482.59991</v>
      </c>
    </row>
    <row r="57" spans="1:4">
      <c r="A57" s="47" t="s">
        <v>284</v>
      </c>
      <c r="B57" s="39" t="s">
        <v>319</v>
      </c>
      <c r="C57" s="48"/>
      <c r="D57" s="48"/>
    </row>
    <row r="58" spans="1:4">
      <c r="A58" s="47" t="s">
        <v>318</v>
      </c>
      <c r="B58" s="39" t="s">
        <v>317</v>
      </c>
      <c r="C58" s="48">
        <v>25426787500</v>
      </c>
      <c r="D58" s="54">
        <v>0</v>
      </c>
    </row>
    <row r="59" spans="1:4">
      <c r="A59" s="47" t="s">
        <v>316</v>
      </c>
      <c r="B59" s="39" t="s">
        <v>315</v>
      </c>
      <c r="C59" s="48"/>
      <c r="D59" s="48"/>
    </row>
    <row r="60" spans="1:4">
      <c r="A60" s="47" t="s">
        <v>314</v>
      </c>
      <c r="B60" s="39" t="s">
        <v>15</v>
      </c>
      <c r="C60" s="48"/>
      <c r="D60" s="48"/>
    </row>
    <row r="61" spans="1:4">
      <c r="A61" s="42">
        <v>3.2</v>
      </c>
      <c r="B61" s="33" t="s">
        <v>395</v>
      </c>
      <c r="C61" s="46">
        <v>-636126003490.28992</v>
      </c>
      <c r="D61" s="46">
        <v>-351540563229.32001</v>
      </c>
    </row>
    <row r="62" spans="1:4">
      <c r="A62" s="47" t="s">
        <v>312</v>
      </c>
      <c r="B62" s="39" t="s">
        <v>311</v>
      </c>
      <c r="C62" s="48">
        <v>636050626358.45996</v>
      </c>
      <c r="D62" s="48">
        <v>303456034029.32001</v>
      </c>
    </row>
    <row r="63" spans="1:4">
      <c r="A63" s="47" t="s">
        <v>310</v>
      </c>
      <c r="B63" s="39" t="s">
        <v>309</v>
      </c>
      <c r="C63" s="48"/>
      <c r="D63" s="48"/>
    </row>
    <row r="64" spans="1:4">
      <c r="A64" s="47" t="s">
        <v>308</v>
      </c>
      <c r="B64" s="39" t="s">
        <v>307</v>
      </c>
      <c r="C64" s="48">
        <v>37427131.829999998</v>
      </c>
      <c r="D64" s="48"/>
    </row>
    <row r="65" spans="1:4">
      <c r="A65" s="47" t="s">
        <v>306</v>
      </c>
      <c r="B65" s="39" t="s">
        <v>305</v>
      </c>
      <c r="C65" s="48"/>
      <c r="D65" s="48"/>
    </row>
    <row r="66" spans="1:4">
      <c r="A66" s="47" t="s">
        <v>304</v>
      </c>
      <c r="B66" s="39" t="s">
        <v>303</v>
      </c>
      <c r="C66" s="48"/>
      <c r="D66" s="48">
        <v>48084529200</v>
      </c>
    </row>
    <row r="67" spans="1:4">
      <c r="A67" s="47" t="s">
        <v>302</v>
      </c>
      <c r="B67" s="39" t="s">
        <v>15</v>
      </c>
      <c r="C67" s="48">
        <v>37950000</v>
      </c>
      <c r="D67" s="48">
        <v>0</v>
      </c>
    </row>
    <row r="68" spans="1:4">
      <c r="A68" s="42">
        <v>3.3</v>
      </c>
      <c r="B68" s="43" t="s">
        <v>396</v>
      </c>
      <c r="C68" s="46">
        <v>898659285.42004395</v>
      </c>
      <c r="D68" s="46">
        <v>-34504830746.720093</v>
      </c>
    </row>
    <row r="69" spans="1:4">
      <c r="A69" s="42">
        <v>4</v>
      </c>
      <c r="B69" s="49" t="s">
        <v>301</v>
      </c>
      <c r="C69" s="48">
        <v>0</v>
      </c>
      <c r="D69" s="48">
        <v>0</v>
      </c>
    </row>
    <row r="70" spans="1:4">
      <c r="A70" s="42">
        <v>5</v>
      </c>
      <c r="B70" s="43" t="s">
        <v>422</v>
      </c>
      <c r="C70" s="46">
        <v>338708302590.14465</v>
      </c>
      <c r="D70" s="46">
        <v>-195905335689.57181</v>
      </c>
    </row>
    <row r="71" spans="1:4">
      <c r="A71" s="42">
        <v>6</v>
      </c>
      <c r="B71" s="43" t="s">
        <v>397</v>
      </c>
      <c r="C71" s="46">
        <v>817604427036.4657</v>
      </c>
      <c r="D71" s="46">
        <v>1156312729626.6086</v>
      </c>
    </row>
    <row r="72" spans="1:4">
      <c r="A72" s="42">
        <v>7</v>
      </c>
      <c r="B72" s="43" t="s">
        <v>398</v>
      </c>
      <c r="C72" s="46">
        <v>1156312729626.6104</v>
      </c>
      <c r="D72" s="46">
        <v>960407393937.03723</v>
      </c>
    </row>
    <row r="73" spans="1:4">
      <c r="A73" s="16"/>
      <c r="B73" s="2"/>
      <c r="C73" s="2"/>
      <c r="D73" s="2"/>
    </row>
    <row r="74" spans="1:4">
      <c r="A74" s="16"/>
      <c r="B74" s="2"/>
      <c r="C74" s="2"/>
      <c r="D74" s="2"/>
    </row>
    <row r="75" spans="1:4">
      <c r="A75" s="16"/>
      <c r="B75" s="2"/>
      <c r="C75" s="2"/>
      <c r="D75" s="2"/>
    </row>
    <row r="76" spans="1:4">
      <c r="A76" s="16"/>
      <c r="B76" s="2"/>
      <c r="C76" s="2"/>
      <c r="D76" s="2"/>
    </row>
    <row r="77" spans="1:4">
      <c r="A77" s="17"/>
      <c r="B77" s="2"/>
      <c r="D77" s="2"/>
    </row>
    <row r="78" spans="1:4">
      <c r="A78" s="2"/>
      <c r="B78" s="2"/>
      <c r="D78" s="2"/>
    </row>
    <row r="79" spans="1:4">
      <c r="A79" s="17"/>
      <c r="B79" s="2"/>
      <c r="C79" s="1"/>
      <c r="D79" s="2"/>
    </row>
    <row r="80" spans="1:4">
      <c r="A80" s="17"/>
      <c r="B80" s="2"/>
      <c r="C80" s="1"/>
      <c r="D80" s="2"/>
    </row>
    <row r="81" spans="1:4">
      <c r="A81" s="17"/>
      <c r="B81" s="2"/>
      <c r="C81" s="1"/>
      <c r="D81" s="2"/>
    </row>
    <row r="82" spans="1:4">
      <c r="A82" s="2"/>
      <c r="B82" s="2"/>
      <c r="C82" s="1"/>
      <c r="D82" s="16"/>
    </row>
    <row r="83" spans="1:4">
      <c r="A83" s="2"/>
      <c r="B83" s="2"/>
      <c r="C83" s="1"/>
      <c r="D83" s="16"/>
    </row>
    <row r="84" spans="1:4">
      <c r="A84" s="2"/>
      <c r="B84" s="2"/>
      <c r="C84" s="1"/>
      <c r="D84" s="16"/>
    </row>
    <row r="85" spans="1:4">
      <c r="A85" s="2"/>
      <c r="B85" s="2"/>
      <c r="C85" s="1"/>
      <c r="D85" s="16"/>
    </row>
    <row r="86" spans="1:4">
      <c r="A86" s="2"/>
      <c r="B86" s="2"/>
      <c r="C86" s="1"/>
      <c r="D86" s="16"/>
    </row>
    <row r="87" spans="1:4">
      <c r="A87" s="2"/>
      <c r="B87" s="2"/>
      <c r="C87" s="1"/>
      <c r="D87" s="16"/>
    </row>
    <row r="105" spans="3:4">
      <c r="C105" s="1"/>
      <c r="D105" s="1"/>
    </row>
  </sheetData>
  <mergeCells count="2">
    <mergeCell ref="B1:D1"/>
    <mergeCell ref="A2:B2"/>
  </mergeCells>
  <pageMargins left="0.25" right="0.25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E65"/>
  <sheetViews>
    <sheetView showGridLines="0" view="pageBreakPreview" zoomScaleNormal="100" zoomScaleSheetLayoutView="100" zoomScalePageLayoutView="85" workbookViewId="0">
      <pane ySplit="4" topLeftCell="A41" activePane="bottomLeft" state="frozen"/>
      <selection pane="bottomLeft" activeCell="E55" sqref="E55"/>
    </sheetView>
  </sheetViews>
  <sheetFormatPr defaultRowHeight="15.75"/>
  <cols>
    <col min="1" max="1" width="5.375" style="31" customWidth="1"/>
    <col min="2" max="2" width="57.75" style="10" customWidth="1"/>
    <col min="3" max="3" width="21.375" style="10" customWidth="1"/>
    <col min="4" max="4" width="19.25" style="32" customWidth="1"/>
    <col min="5" max="5" width="23.75" style="10" customWidth="1"/>
    <col min="6" max="16384" width="9" style="10"/>
  </cols>
  <sheetData>
    <row r="1" spans="1:5" ht="15" customHeight="1">
      <c r="A1" s="115" t="s">
        <v>402</v>
      </c>
      <c r="B1" s="115"/>
      <c r="C1" s="115"/>
      <c r="D1" s="115"/>
    </row>
    <row r="2" spans="1:5" ht="15" customHeight="1">
      <c r="A2" s="118"/>
      <c r="B2" s="119"/>
      <c r="C2" s="12"/>
      <c r="D2" s="12"/>
    </row>
    <row r="3" spans="1:5" ht="15.75" customHeight="1">
      <c r="A3" s="120" t="s">
        <v>428</v>
      </c>
      <c r="B3" s="120"/>
      <c r="C3" s="71" t="s">
        <v>426</v>
      </c>
      <c r="D3" s="72" t="s">
        <v>430</v>
      </c>
    </row>
    <row r="4" spans="1:5" s="26" customFormat="1" ht="27.75" customHeight="1">
      <c r="A4" s="24"/>
      <c r="B4" s="13" t="s">
        <v>210</v>
      </c>
      <c r="C4" s="13" t="s">
        <v>169</v>
      </c>
      <c r="D4" s="25" t="s">
        <v>168</v>
      </c>
    </row>
    <row r="5" spans="1:5">
      <c r="A5" s="24">
        <v>1</v>
      </c>
      <c r="B5" s="33" t="s">
        <v>53</v>
      </c>
      <c r="C5" s="14">
        <v>404929919176.03278</v>
      </c>
      <c r="D5" s="14">
        <v>232615369027.17767</v>
      </c>
      <c r="E5" s="27"/>
    </row>
    <row r="6" spans="1:5">
      <c r="A6" s="34">
        <v>1.1000000000000001</v>
      </c>
      <c r="B6" s="35" t="s">
        <v>170</v>
      </c>
      <c r="C6" s="15">
        <v>10358273479.799999</v>
      </c>
      <c r="D6" s="15">
        <v>6165386087.3366003</v>
      </c>
      <c r="E6" s="27"/>
    </row>
    <row r="7" spans="1:5">
      <c r="A7" s="34">
        <v>1.2</v>
      </c>
      <c r="B7" s="35" t="s">
        <v>211</v>
      </c>
      <c r="C7" s="15">
        <v>5638177934.110199</v>
      </c>
      <c r="D7" s="15">
        <v>4753657718.9200001</v>
      </c>
      <c r="E7" s="27"/>
    </row>
    <row r="8" spans="1:5">
      <c r="A8" s="34">
        <v>1.3</v>
      </c>
      <c r="B8" s="35" t="s">
        <v>171</v>
      </c>
      <c r="C8" s="15">
        <v>83668435451.653595</v>
      </c>
      <c r="D8" s="15">
        <v>55790085501.102196</v>
      </c>
      <c r="E8" s="27"/>
    </row>
    <row r="9" spans="1:5">
      <c r="A9" s="34">
        <v>1.4</v>
      </c>
      <c r="B9" s="35" t="s">
        <v>172</v>
      </c>
      <c r="C9" s="15">
        <v>298051481966.64117</v>
      </c>
      <c r="D9" s="15">
        <v>159737651545.85077</v>
      </c>
      <c r="E9" s="27"/>
    </row>
    <row r="10" spans="1:5">
      <c r="A10" s="34">
        <v>1.5</v>
      </c>
      <c r="B10" s="35" t="s">
        <v>173</v>
      </c>
      <c r="C10" s="15">
        <v>7213550343.8278008</v>
      </c>
      <c r="D10" s="15">
        <v>6168588173.9681005</v>
      </c>
      <c r="E10" s="27"/>
    </row>
    <row r="11" spans="1:5">
      <c r="A11" s="24">
        <v>2</v>
      </c>
      <c r="B11" s="33" t="s">
        <v>55</v>
      </c>
      <c r="C11" s="14">
        <v>182859622917.40387</v>
      </c>
      <c r="D11" s="14">
        <v>116013628587.40396</v>
      </c>
      <c r="E11" s="27"/>
    </row>
    <row r="12" spans="1:5">
      <c r="A12" s="34">
        <v>2.1</v>
      </c>
      <c r="B12" s="35" t="s">
        <v>174</v>
      </c>
      <c r="C12" s="15">
        <v>0</v>
      </c>
      <c r="D12" s="15">
        <v>2411692598.2748818</v>
      </c>
      <c r="E12" s="27"/>
    </row>
    <row r="13" spans="1:5">
      <c r="A13" s="34">
        <v>2.2000000000000002</v>
      </c>
      <c r="B13" s="35" t="s">
        <v>175</v>
      </c>
      <c r="C13" s="15">
        <v>157809615751.7944</v>
      </c>
      <c r="D13" s="15">
        <v>94677808713.529709</v>
      </c>
      <c r="E13" s="27"/>
    </row>
    <row r="14" spans="1:5">
      <c r="A14" s="34">
        <v>2.2999999999999998</v>
      </c>
      <c r="B14" s="35" t="s">
        <v>176</v>
      </c>
      <c r="C14" s="15">
        <v>2322444968.1095004</v>
      </c>
      <c r="D14" s="15">
        <v>3913796715.5124002</v>
      </c>
      <c r="E14" s="27"/>
    </row>
    <row r="15" spans="1:5">
      <c r="A15" s="34">
        <v>2.4</v>
      </c>
      <c r="B15" s="35" t="s">
        <v>177</v>
      </c>
      <c r="C15" s="15">
        <v>8756980970.8186989</v>
      </c>
      <c r="D15" s="15">
        <v>4176986963.9595003</v>
      </c>
      <c r="E15" s="27"/>
    </row>
    <row r="16" spans="1:5">
      <c r="A16" s="34">
        <v>2.5</v>
      </c>
      <c r="B16" s="35" t="s">
        <v>56</v>
      </c>
      <c r="C16" s="15">
        <v>13970581226.681269</v>
      </c>
      <c r="D16" s="15">
        <v>10833343596.127453</v>
      </c>
      <c r="E16" s="27"/>
    </row>
    <row r="17" spans="1:5">
      <c r="A17" s="24">
        <v>3</v>
      </c>
      <c r="B17" s="33" t="s">
        <v>214</v>
      </c>
      <c r="C17" s="14">
        <v>222070296258.62891</v>
      </c>
      <c r="D17" s="14">
        <v>116601740439.77371</v>
      </c>
      <c r="E17" s="27"/>
    </row>
    <row r="18" spans="1:5">
      <c r="A18" s="24">
        <v>4</v>
      </c>
      <c r="B18" s="33" t="s">
        <v>186</v>
      </c>
      <c r="C18" s="14">
        <v>129907446.88999999</v>
      </c>
      <c r="D18" s="14">
        <v>5816209281.0277777</v>
      </c>
      <c r="E18" s="27"/>
    </row>
    <row r="19" spans="1:5">
      <c r="A19" s="34">
        <v>4.0999999999999996</v>
      </c>
      <c r="B19" s="35" t="s">
        <v>211</v>
      </c>
      <c r="C19" s="15">
        <v>129907446.88999999</v>
      </c>
      <c r="D19" s="15">
        <v>0</v>
      </c>
      <c r="E19" s="27"/>
    </row>
    <row r="20" spans="1:5">
      <c r="A20" s="34">
        <v>4.2</v>
      </c>
      <c r="B20" s="35" t="s">
        <v>171</v>
      </c>
      <c r="C20" s="15">
        <v>0</v>
      </c>
      <c r="D20" s="15">
        <v>0</v>
      </c>
      <c r="E20" s="27"/>
    </row>
    <row r="21" spans="1:5">
      <c r="A21" s="34">
        <v>4.3</v>
      </c>
      <c r="B21" s="35" t="s">
        <v>172</v>
      </c>
      <c r="C21" s="15">
        <v>0</v>
      </c>
      <c r="D21" s="15">
        <v>5816209281.0277777</v>
      </c>
      <c r="E21" s="27"/>
    </row>
    <row r="22" spans="1:5">
      <c r="A22" s="24">
        <v>5</v>
      </c>
      <c r="B22" s="33" t="s">
        <v>213</v>
      </c>
      <c r="C22" s="14">
        <v>221940388811.73889</v>
      </c>
      <c r="D22" s="14">
        <v>110785531158.74594</v>
      </c>
      <c r="E22" s="27"/>
    </row>
    <row r="23" spans="1:5">
      <c r="A23" s="24">
        <v>6</v>
      </c>
      <c r="B23" s="33" t="s">
        <v>178</v>
      </c>
      <c r="C23" s="15">
        <v>70295774991.284714</v>
      </c>
      <c r="D23" s="15">
        <v>31976433903.275681</v>
      </c>
      <c r="E23" s="27"/>
    </row>
    <row r="24" spans="1:5">
      <c r="A24" s="34">
        <v>6.1</v>
      </c>
      <c r="B24" s="36" t="s">
        <v>179</v>
      </c>
      <c r="C24" s="15">
        <v>64420727065.908783</v>
      </c>
      <c r="D24" s="15">
        <v>28619868708.785686</v>
      </c>
      <c r="E24" s="27"/>
    </row>
    <row r="25" spans="1:5">
      <c r="A25" s="34" t="s">
        <v>218</v>
      </c>
      <c r="B25" s="37" t="s">
        <v>180</v>
      </c>
      <c r="C25" s="15">
        <v>13526390480.732403</v>
      </c>
      <c r="D25" s="15">
        <v>8648284263.9601173</v>
      </c>
      <c r="E25" s="27"/>
    </row>
    <row r="26" spans="1:5">
      <c r="A26" s="34" t="s">
        <v>219</v>
      </c>
      <c r="B26" s="37" t="s">
        <v>165</v>
      </c>
      <c r="C26" s="15">
        <v>15369456654.34</v>
      </c>
      <c r="D26" s="15">
        <v>1074530479.8964791</v>
      </c>
      <c r="E26" s="27"/>
    </row>
    <row r="27" spans="1:5" ht="25.5">
      <c r="A27" s="34" t="s">
        <v>220</v>
      </c>
      <c r="B27" s="37" t="s">
        <v>181</v>
      </c>
      <c r="C27" s="15">
        <v>34132518345.825378</v>
      </c>
      <c r="D27" s="15">
        <v>18873898164.659088</v>
      </c>
      <c r="E27" s="27"/>
    </row>
    <row r="28" spans="1:5">
      <c r="A28" s="34" t="s">
        <v>221</v>
      </c>
      <c r="B28" s="37" t="s">
        <v>182</v>
      </c>
      <c r="C28" s="15">
        <v>1392361585.0110002</v>
      </c>
      <c r="D28" s="15">
        <v>23155800.270000003</v>
      </c>
      <c r="E28" s="27"/>
    </row>
    <row r="29" spans="1:5">
      <c r="A29" s="34">
        <v>6.2</v>
      </c>
      <c r="B29" s="36" t="s">
        <v>183</v>
      </c>
      <c r="C29" s="15">
        <v>5875047925.3759327</v>
      </c>
      <c r="D29" s="15">
        <v>3356565194.4899931</v>
      </c>
      <c r="E29" s="27"/>
    </row>
    <row r="30" spans="1:5">
      <c r="A30" s="24">
        <v>7</v>
      </c>
      <c r="B30" s="33" t="s">
        <v>184</v>
      </c>
      <c r="C30" s="14">
        <v>168082544010.01389</v>
      </c>
      <c r="D30" s="14">
        <v>90731090002.497681</v>
      </c>
      <c r="E30" s="27"/>
    </row>
    <row r="31" spans="1:5">
      <c r="A31" s="34">
        <v>7.1</v>
      </c>
      <c r="B31" s="36" t="s">
        <v>185</v>
      </c>
      <c r="C31" s="15">
        <v>167499169462.23389</v>
      </c>
      <c r="D31" s="15">
        <v>90558311566.097687</v>
      </c>
      <c r="E31" s="27"/>
    </row>
    <row r="32" spans="1:5">
      <c r="A32" s="34" t="s">
        <v>222</v>
      </c>
      <c r="B32" s="37" t="s">
        <v>215</v>
      </c>
      <c r="C32" s="15">
        <v>4641890758.1499996</v>
      </c>
      <c r="D32" s="15">
        <v>3687608415.5500002</v>
      </c>
      <c r="E32" s="27"/>
    </row>
    <row r="33" spans="1:5">
      <c r="A33" s="34" t="s">
        <v>223</v>
      </c>
      <c r="B33" s="37" t="s">
        <v>166</v>
      </c>
      <c r="C33" s="15">
        <v>64787328.210000001</v>
      </c>
      <c r="D33" s="15">
        <v>547981161.19020009</v>
      </c>
      <c r="E33" s="27"/>
    </row>
    <row r="34" spans="1:5">
      <c r="A34" s="34" t="s">
        <v>224</v>
      </c>
      <c r="B34" s="37" t="s">
        <v>167</v>
      </c>
      <c r="C34" s="15">
        <v>16222021025.9</v>
      </c>
      <c r="D34" s="15">
        <v>9412659858.5599995</v>
      </c>
      <c r="E34" s="27"/>
    </row>
    <row r="35" spans="1:5">
      <c r="A35" s="34" t="s">
        <v>225</v>
      </c>
      <c r="B35" s="37" t="s">
        <v>187</v>
      </c>
      <c r="C35" s="15">
        <v>8828413828.9129906</v>
      </c>
      <c r="D35" s="15">
        <v>4974380007.2635803</v>
      </c>
      <c r="E35" s="27"/>
    </row>
    <row r="36" spans="1:5">
      <c r="A36" s="34" t="s">
        <v>226</v>
      </c>
      <c r="B36" s="37" t="s">
        <v>188</v>
      </c>
      <c r="C36" s="15">
        <v>137742056521.06088</v>
      </c>
      <c r="D36" s="15">
        <v>71935682123.533905</v>
      </c>
      <c r="E36" s="27"/>
    </row>
    <row r="37" spans="1:5">
      <c r="A37" s="34">
        <v>7.2</v>
      </c>
      <c r="B37" s="36" t="s">
        <v>189</v>
      </c>
      <c r="C37" s="15">
        <v>583374547.77999997</v>
      </c>
      <c r="D37" s="15">
        <v>172778436.40000001</v>
      </c>
      <c r="E37" s="27"/>
    </row>
    <row r="38" spans="1:5">
      <c r="A38" s="24">
        <v>8</v>
      </c>
      <c r="B38" s="33" t="s">
        <v>294</v>
      </c>
      <c r="C38" s="14">
        <v>124153619793.00974</v>
      </c>
      <c r="D38" s="14">
        <v>52030875059.523926</v>
      </c>
      <c r="E38" s="27"/>
    </row>
    <row r="39" spans="1:5">
      <c r="A39" s="34">
        <v>9</v>
      </c>
      <c r="B39" s="38" t="s">
        <v>190</v>
      </c>
      <c r="C39" s="15">
        <v>26858776580.950001</v>
      </c>
      <c r="D39" s="15">
        <v>9891042749.6700001</v>
      </c>
      <c r="E39" s="27"/>
    </row>
    <row r="40" spans="1:5">
      <c r="A40" s="24">
        <v>10</v>
      </c>
      <c r="B40" s="33" t="s">
        <v>295</v>
      </c>
      <c r="C40" s="14">
        <v>97294843212.059738</v>
      </c>
      <c r="D40" s="14">
        <v>42139832309.853928</v>
      </c>
      <c r="E40" s="27"/>
    </row>
    <row r="41" spans="1:5">
      <c r="A41" s="34">
        <v>11</v>
      </c>
      <c r="B41" s="38" t="s">
        <v>58</v>
      </c>
      <c r="C41" s="15">
        <v>0</v>
      </c>
      <c r="D41" s="15">
        <v>0</v>
      </c>
      <c r="E41" s="27"/>
    </row>
    <row r="42" spans="1:5">
      <c r="A42" s="24">
        <v>12</v>
      </c>
      <c r="B42" s="33" t="s">
        <v>296</v>
      </c>
      <c r="C42" s="14">
        <v>97294843212.059738</v>
      </c>
      <c r="D42" s="14">
        <v>42139832309.853928</v>
      </c>
      <c r="E42" s="27"/>
    </row>
    <row r="43" spans="1:5">
      <c r="A43" s="34">
        <v>13</v>
      </c>
      <c r="B43" s="38" t="s">
        <v>191</v>
      </c>
      <c r="C43" s="28">
        <v>-15061945652.022099</v>
      </c>
      <c r="D43" s="15">
        <v>6517352738.1199999</v>
      </c>
      <c r="E43" s="27"/>
    </row>
    <row r="44" spans="1:5" ht="25.5">
      <c r="A44" s="34">
        <v>13.1</v>
      </c>
      <c r="B44" s="39" t="s">
        <v>192</v>
      </c>
      <c r="C44" s="29">
        <v>11134857.16</v>
      </c>
      <c r="D44" s="29"/>
      <c r="E44" s="27"/>
    </row>
    <row r="45" spans="1:5">
      <c r="A45" s="34">
        <v>13.2</v>
      </c>
      <c r="B45" s="39" t="s">
        <v>193</v>
      </c>
      <c r="C45" s="30">
        <v>-15035130509.182098</v>
      </c>
      <c r="D45" s="29">
        <v>6517352738.1199999</v>
      </c>
      <c r="E45" s="27"/>
    </row>
    <row r="46" spans="1:5">
      <c r="A46" s="34">
        <v>13.3</v>
      </c>
      <c r="B46" s="39" t="s">
        <v>194</v>
      </c>
      <c r="C46" s="29"/>
      <c r="D46" s="29"/>
      <c r="E46" s="27"/>
    </row>
    <row r="47" spans="1:5">
      <c r="A47" s="34">
        <v>13.4</v>
      </c>
      <c r="B47" s="39" t="s">
        <v>195</v>
      </c>
      <c r="C47" s="29"/>
      <c r="D47" s="29"/>
      <c r="E47" s="27"/>
    </row>
    <row r="48" spans="1:5">
      <c r="A48" s="34">
        <v>13.5</v>
      </c>
      <c r="B48" s="39" t="s">
        <v>4</v>
      </c>
      <c r="C48" s="30">
        <v>-37950000</v>
      </c>
      <c r="D48" s="29">
        <v>0</v>
      </c>
      <c r="E48" s="27"/>
    </row>
    <row r="49" spans="1:5">
      <c r="A49" s="24">
        <v>14</v>
      </c>
      <c r="B49" s="33" t="s">
        <v>196</v>
      </c>
      <c r="C49" s="14">
        <v>82232897560.037643</v>
      </c>
      <c r="D49" s="14">
        <v>48657185047.97393</v>
      </c>
      <c r="E49" s="27"/>
    </row>
    <row r="50" spans="1:5">
      <c r="A50" s="16"/>
      <c r="B50" s="2"/>
      <c r="C50" s="4"/>
      <c r="D50" s="4"/>
    </row>
    <row r="51" spans="1:5">
      <c r="A51" s="16"/>
      <c r="B51" s="2"/>
      <c r="C51" s="2"/>
      <c r="D51" s="2"/>
    </row>
    <row r="52" spans="1:5">
      <c r="A52" s="16"/>
      <c r="B52" s="2"/>
      <c r="C52" s="2"/>
      <c r="D52" s="2"/>
    </row>
    <row r="53" spans="1:5">
      <c r="A53" s="16"/>
      <c r="B53" s="2"/>
      <c r="C53" s="2"/>
      <c r="D53" s="2"/>
    </row>
    <row r="54" spans="1:5">
      <c r="A54" s="16"/>
      <c r="B54" s="2"/>
      <c r="C54" s="2"/>
      <c r="D54" s="2"/>
    </row>
    <row r="55" spans="1:5">
      <c r="A55" s="17"/>
      <c r="B55" s="2"/>
      <c r="C55" s="18"/>
      <c r="D55" s="2"/>
    </row>
    <row r="56" spans="1:5">
      <c r="A56" s="2"/>
      <c r="B56" s="2"/>
      <c r="C56" s="18"/>
      <c r="D56" s="2"/>
    </row>
    <row r="57" spans="1:5">
      <c r="A57" s="17"/>
      <c r="B57" s="2"/>
      <c r="C57" s="1"/>
      <c r="D57" s="2"/>
    </row>
    <row r="58" spans="1:5">
      <c r="A58" s="17"/>
      <c r="B58" s="2"/>
      <c r="C58" s="1"/>
      <c r="D58" s="2"/>
    </row>
    <row r="59" spans="1:5">
      <c r="A59" s="17"/>
      <c r="B59" s="2"/>
      <c r="C59" s="1"/>
      <c r="D59" s="2"/>
    </row>
    <row r="60" spans="1:5">
      <c r="A60" s="2"/>
      <c r="B60" s="2"/>
      <c r="C60" s="1"/>
      <c r="D60" s="16"/>
    </row>
    <row r="61" spans="1:5">
      <c r="A61" s="2"/>
      <c r="B61" s="2"/>
      <c r="C61" s="1"/>
      <c r="D61" s="16"/>
    </row>
    <row r="62" spans="1:5">
      <c r="A62" s="2"/>
      <c r="B62" s="2"/>
      <c r="C62" s="1"/>
      <c r="D62" s="16"/>
    </row>
    <row r="63" spans="1:5">
      <c r="A63" s="2"/>
      <c r="B63" s="2"/>
      <c r="C63" s="1"/>
      <c r="D63" s="16"/>
    </row>
    <row r="64" spans="1:5">
      <c r="A64" s="2"/>
      <c r="B64" s="2"/>
      <c r="C64" s="1"/>
      <c r="D64" s="16"/>
    </row>
    <row r="65" spans="1:4">
      <c r="A65" s="2"/>
      <c r="B65" s="2"/>
      <c r="C65" s="1"/>
      <c r="D65" s="16"/>
    </row>
  </sheetData>
  <mergeCells count="3">
    <mergeCell ref="A1:D1"/>
    <mergeCell ref="A2:B2"/>
    <mergeCell ref="A3:B3"/>
  </mergeCells>
  <pageMargins left="0.75" right="0.75" top="1" bottom="0.5" header="0.5" footer="0.5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M37"/>
  <sheetViews>
    <sheetView showGridLines="0" view="pageBreakPreview" zoomScaleNormal="100" zoomScaleSheetLayoutView="100" workbookViewId="0">
      <pane ySplit="4" topLeftCell="A14" activePane="bottomLeft" state="frozen"/>
      <selection pane="bottomLeft" activeCell="H29" sqref="H29"/>
    </sheetView>
  </sheetViews>
  <sheetFormatPr defaultColWidth="10.875" defaultRowHeight="15.75"/>
  <cols>
    <col min="1" max="1" width="3.125" style="10" bestFit="1" customWidth="1"/>
    <col min="2" max="2" width="33.5" style="10" customWidth="1"/>
    <col min="3" max="3" width="19" style="10" customWidth="1"/>
    <col min="4" max="4" width="17.25" style="10" customWidth="1"/>
    <col min="5" max="5" width="18.125" style="10" customWidth="1"/>
    <col min="6" max="7" width="19" style="10" customWidth="1"/>
    <col min="8" max="8" width="23.5" style="10" customWidth="1"/>
    <col min="9" max="9" width="24.25" style="10" customWidth="1"/>
    <col min="10" max="10" width="10.875" style="10"/>
    <col min="11" max="12" width="17.375" style="10" bestFit="1" customWidth="1"/>
    <col min="13" max="13" width="14.375" style="10" bestFit="1" customWidth="1"/>
    <col min="14" max="16384" width="10.875" style="10"/>
  </cols>
  <sheetData>
    <row r="1" spans="1:9" ht="18.75">
      <c r="A1" s="121" t="s">
        <v>423</v>
      </c>
      <c r="B1" s="121"/>
      <c r="C1" s="121"/>
      <c r="D1" s="121"/>
      <c r="E1" s="121"/>
      <c r="F1" s="121"/>
      <c r="G1" s="121"/>
      <c r="H1" s="121"/>
      <c r="I1" s="121"/>
    </row>
    <row r="2" spans="1:9">
      <c r="A2" s="55"/>
      <c r="B2" s="122"/>
      <c r="C2" s="123"/>
      <c r="D2" s="56"/>
      <c r="F2" s="55"/>
      <c r="G2" s="55"/>
      <c r="H2" s="57"/>
      <c r="I2" s="55"/>
    </row>
    <row r="3" spans="1:9">
      <c r="B3" s="117" t="s">
        <v>428</v>
      </c>
      <c r="C3" s="117"/>
      <c r="D3" s="58"/>
      <c r="H3" s="59"/>
      <c r="I3" s="72" t="s">
        <v>430</v>
      </c>
    </row>
    <row r="4" spans="1:9" ht="51" customHeight="1">
      <c r="A4" s="60"/>
      <c r="B4" s="60" t="s">
        <v>427</v>
      </c>
      <c r="C4" s="60" t="s">
        <v>157</v>
      </c>
      <c r="D4" s="60" t="s">
        <v>48</v>
      </c>
      <c r="E4" s="60" t="s">
        <v>49</v>
      </c>
      <c r="F4" s="60" t="s">
        <v>50</v>
      </c>
      <c r="G4" s="60" t="s">
        <v>197</v>
      </c>
      <c r="H4" s="61" t="s">
        <v>216</v>
      </c>
      <c r="I4" s="61" t="s">
        <v>198</v>
      </c>
    </row>
    <row r="5" spans="1:9" s="26" customFormat="1" ht="28.5">
      <c r="A5" s="62">
        <v>1</v>
      </c>
      <c r="B5" s="63" t="s">
        <v>431</v>
      </c>
      <c r="C5" s="14">
        <v>178000000000</v>
      </c>
      <c r="D5" s="14">
        <v>0</v>
      </c>
      <c r="E5" s="14">
        <v>0</v>
      </c>
      <c r="F5" s="14">
        <v>22666025268.810001</v>
      </c>
      <c r="G5" s="14">
        <v>6702186577.0449991</v>
      </c>
      <c r="H5" s="14">
        <v>181115725802.88245</v>
      </c>
      <c r="I5" s="74">
        <v>388483937648.73743</v>
      </c>
    </row>
    <row r="6" spans="1:9" ht="30">
      <c r="A6" s="60">
        <v>2</v>
      </c>
      <c r="B6" s="64" t="s">
        <v>199</v>
      </c>
      <c r="C6" s="29"/>
      <c r="D6" s="29"/>
      <c r="E6" s="29"/>
      <c r="F6" s="29"/>
      <c r="G6" s="29"/>
      <c r="H6" s="29"/>
      <c r="I6" s="74">
        <v>0</v>
      </c>
    </row>
    <row r="7" spans="1:9">
      <c r="A7" s="62">
        <v>3</v>
      </c>
      <c r="B7" s="65" t="s">
        <v>200</v>
      </c>
      <c r="C7" s="14">
        <v>178000000000</v>
      </c>
      <c r="D7" s="14">
        <v>0</v>
      </c>
      <c r="E7" s="14">
        <v>0</v>
      </c>
      <c r="F7" s="14">
        <v>22666025268.810001</v>
      </c>
      <c r="G7" s="14">
        <v>6702186577.0449991</v>
      </c>
      <c r="H7" s="14">
        <v>181115725802.88245</v>
      </c>
      <c r="I7" s="74">
        <v>388483937648.73743</v>
      </c>
    </row>
    <row r="8" spans="1:9">
      <c r="A8" s="60">
        <v>4</v>
      </c>
      <c r="B8" s="64" t="s">
        <v>201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29">
        <v>97294843212.059738</v>
      </c>
      <c r="I8" s="74">
        <v>97294843212.059738</v>
      </c>
    </row>
    <row r="9" spans="1:9">
      <c r="A9" s="60">
        <v>5</v>
      </c>
      <c r="B9" s="64" t="s">
        <v>202</v>
      </c>
      <c r="C9" s="29"/>
      <c r="D9" s="29"/>
      <c r="E9" s="29"/>
      <c r="F9" s="29">
        <v>11134857.16</v>
      </c>
      <c r="G9" s="29">
        <v>-15073080509.17503</v>
      </c>
      <c r="H9" s="29">
        <v>0</v>
      </c>
      <c r="I9" s="74">
        <v>-15061945652.01503</v>
      </c>
    </row>
    <row r="10" spans="1:9">
      <c r="A10" s="60">
        <v>6</v>
      </c>
      <c r="B10" s="64" t="s">
        <v>203</v>
      </c>
      <c r="C10" s="29">
        <v>10774062500</v>
      </c>
      <c r="D10" s="29">
        <v>14652725000</v>
      </c>
      <c r="E10" s="29"/>
      <c r="F10" s="29"/>
      <c r="G10" s="29"/>
      <c r="H10" s="29">
        <v>65556425.037558593</v>
      </c>
      <c r="I10" s="74">
        <v>25492343925.03756</v>
      </c>
    </row>
    <row r="11" spans="1:9">
      <c r="A11" s="60">
        <v>7</v>
      </c>
      <c r="B11" s="64" t="s">
        <v>204</v>
      </c>
      <c r="C11" s="75">
        <v>0</v>
      </c>
      <c r="D11" s="29"/>
      <c r="E11" s="75">
        <v>0</v>
      </c>
      <c r="F11" s="75">
        <v>0</v>
      </c>
      <c r="G11" s="75">
        <v>0</v>
      </c>
      <c r="H11" s="29">
        <v>0</v>
      </c>
      <c r="I11" s="74">
        <v>0</v>
      </c>
    </row>
    <row r="12" spans="1:9" ht="30">
      <c r="A12" s="60">
        <v>8</v>
      </c>
      <c r="B12" s="64" t="s">
        <v>205</v>
      </c>
      <c r="C12" s="75">
        <v>0</v>
      </c>
      <c r="D12" s="75">
        <v>0</v>
      </c>
      <c r="E12" s="75">
        <v>0</v>
      </c>
      <c r="F12" s="29">
        <v>-90487559.989999995</v>
      </c>
      <c r="G12" s="29"/>
      <c r="H12" s="29">
        <v>90487559.989999995</v>
      </c>
      <c r="I12" s="74">
        <v>0</v>
      </c>
    </row>
    <row r="13" spans="1:9" s="26" customFormat="1" ht="28.5">
      <c r="A13" s="62">
        <v>9</v>
      </c>
      <c r="B13" s="63" t="s">
        <v>432</v>
      </c>
      <c r="C13" s="14">
        <v>188774062500</v>
      </c>
      <c r="D13" s="14">
        <v>14652725000</v>
      </c>
      <c r="E13" s="14">
        <v>0</v>
      </c>
      <c r="F13" s="14">
        <v>22586672565.98</v>
      </c>
      <c r="G13" s="14">
        <v>-8370893932.1300306</v>
      </c>
      <c r="H13" s="76">
        <v>278566612999.96973</v>
      </c>
      <c r="I13" s="74">
        <v>496209179133.8197</v>
      </c>
    </row>
    <row r="14" spans="1:9" ht="30">
      <c r="A14" s="60">
        <v>10</v>
      </c>
      <c r="B14" s="64" t="s">
        <v>199</v>
      </c>
      <c r="C14" s="77"/>
      <c r="D14" s="77"/>
      <c r="E14" s="77"/>
      <c r="F14" s="77"/>
      <c r="G14" s="77">
        <v>14363385743.780001</v>
      </c>
      <c r="H14" s="77">
        <v>-14363385743.780001</v>
      </c>
      <c r="I14" s="74">
        <v>0</v>
      </c>
    </row>
    <row r="15" spans="1:9" s="26" customFormat="1">
      <c r="A15" s="62">
        <v>11</v>
      </c>
      <c r="B15" s="65" t="s">
        <v>200</v>
      </c>
      <c r="C15" s="78">
        <v>188774062500</v>
      </c>
      <c r="D15" s="78">
        <v>14652725000</v>
      </c>
      <c r="E15" s="78">
        <v>0</v>
      </c>
      <c r="F15" s="78">
        <v>22586672565.98</v>
      </c>
      <c r="G15" s="78">
        <v>5992491811.6499701</v>
      </c>
      <c r="H15" s="78">
        <v>264203227256.18973</v>
      </c>
      <c r="I15" s="74">
        <v>496209179133.8197</v>
      </c>
    </row>
    <row r="16" spans="1:9">
      <c r="A16" s="60">
        <v>12</v>
      </c>
      <c r="B16" s="64" t="s">
        <v>201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29">
        <v>42139832309.854927</v>
      </c>
      <c r="I16" s="74">
        <v>42139832309.854927</v>
      </c>
    </row>
    <row r="17" spans="1:12">
      <c r="A17" s="60">
        <v>13</v>
      </c>
      <c r="B17" s="64" t="s">
        <v>202</v>
      </c>
      <c r="C17" s="29"/>
      <c r="D17" s="29"/>
      <c r="E17" s="29"/>
      <c r="F17" s="29"/>
      <c r="G17" s="29">
        <v>6517352738.1200304</v>
      </c>
      <c r="H17" s="29">
        <v>0</v>
      </c>
      <c r="I17" s="74">
        <v>6517352738.1200304</v>
      </c>
    </row>
    <row r="18" spans="1:12">
      <c r="A18" s="60">
        <v>14</v>
      </c>
      <c r="B18" s="64" t="s">
        <v>203</v>
      </c>
      <c r="C18" s="29">
        <v>0</v>
      </c>
      <c r="D18" s="29"/>
      <c r="E18" s="29"/>
      <c r="F18" s="29"/>
      <c r="G18" s="29"/>
      <c r="H18" s="29"/>
      <c r="I18" s="74">
        <v>0</v>
      </c>
    </row>
    <row r="19" spans="1:12">
      <c r="A19" s="60">
        <v>15</v>
      </c>
      <c r="B19" s="64" t="s">
        <v>204</v>
      </c>
      <c r="C19" s="75">
        <v>0</v>
      </c>
      <c r="D19" s="29"/>
      <c r="E19" s="75">
        <v>0</v>
      </c>
      <c r="F19" s="75">
        <v>0</v>
      </c>
      <c r="G19" s="75">
        <v>0</v>
      </c>
      <c r="H19" s="29">
        <v>-48084529200</v>
      </c>
      <c r="I19" s="74">
        <v>-48084529200</v>
      </c>
    </row>
    <row r="20" spans="1:12" ht="30">
      <c r="A20" s="60">
        <v>16</v>
      </c>
      <c r="B20" s="64" t="s">
        <v>205</v>
      </c>
      <c r="C20" s="75">
        <v>0</v>
      </c>
      <c r="D20" s="75">
        <v>0</v>
      </c>
      <c r="E20" s="75">
        <v>0</v>
      </c>
      <c r="F20" s="29"/>
      <c r="G20" s="29"/>
      <c r="H20" s="29"/>
      <c r="I20" s="74">
        <v>0</v>
      </c>
    </row>
    <row r="21" spans="1:12" s="26" customFormat="1" ht="28.5">
      <c r="A21" s="62">
        <v>17</v>
      </c>
      <c r="B21" s="63" t="s">
        <v>433</v>
      </c>
      <c r="C21" s="78">
        <v>188774062500</v>
      </c>
      <c r="D21" s="78">
        <v>14652725000</v>
      </c>
      <c r="E21" s="78">
        <v>0</v>
      </c>
      <c r="F21" s="78">
        <v>22586672565.98</v>
      </c>
      <c r="G21" s="78">
        <v>12509844549.77</v>
      </c>
      <c r="H21" s="79">
        <v>258258530366.04395</v>
      </c>
      <c r="I21" s="80">
        <v>496781834981.79395</v>
      </c>
    </row>
    <row r="22" spans="1:12" ht="15" customHeight="1">
      <c r="B22" s="16"/>
      <c r="C22" s="2"/>
      <c r="D22" s="4"/>
      <c r="E22" s="4"/>
      <c r="F22" s="66"/>
      <c r="G22" s="66"/>
      <c r="H22" s="66"/>
      <c r="I22" s="66"/>
    </row>
    <row r="23" spans="1:12" ht="15" customHeight="1">
      <c r="B23" s="16"/>
      <c r="C23" s="16"/>
      <c r="D23" s="2"/>
      <c r="E23" s="2"/>
      <c r="F23" s="2"/>
      <c r="G23" s="66"/>
      <c r="H23" s="66"/>
      <c r="I23" s="66"/>
    </row>
    <row r="24" spans="1:12" ht="15" customHeight="1">
      <c r="B24" s="16"/>
      <c r="C24" s="16"/>
      <c r="D24" s="2"/>
      <c r="E24" s="2"/>
      <c r="F24" s="2"/>
      <c r="G24" s="66"/>
      <c r="H24" s="66"/>
      <c r="I24" s="66"/>
    </row>
    <row r="25" spans="1:12">
      <c r="B25" s="16"/>
      <c r="C25" s="16"/>
      <c r="D25" s="2"/>
      <c r="E25" s="2"/>
      <c r="G25" s="67"/>
      <c r="H25" s="2"/>
      <c r="I25" s="68"/>
    </row>
    <row r="26" spans="1:12">
      <c r="B26" s="16"/>
      <c r="C26" s="16"/>
      <c r="D26" s="2"/>
      <c r="E26" s="2"/>
      <c r="G26" s="69"/>
      <c r="H26" s="2"/>
      <c r="I26" s="70"/>
    </row>
    <row r="27" spans="1:12">
      <c r="C27" s="17"/>
      <c r="D27" s="2"/>
      <c r="E27" s="18"/>
      <c r="G27" s="69"/>
      <c r="H27" s="2"/>
    </row>
    <row r="28" spans="1:12">
      <c r="C28" s="2"/>
      <c r="D28" s="2"/>
      <c r="E28" s="18"/>
      <c r="H28" s="2"/>
    </row>
    <row r="29" spans="1:12">
      <c r="C29" s="17"/>
      <c r="D29" s="2"/>
      <c r="E29" s="1"/>
      <c r="H29" s="2"/>
    </row>
    <row r="30" spans="1:12">
      <c r="C30" s="17"/>
      <c r="D30" s="2"/>
      <c r="E30" s="1"/>
      <c r="H30" s="2"/>
      <c r="K30" s="67"/>
      <c r="L30" s="67"/>
    </row>
    <row r="31" spans="1:12">
      <c r="C31" s="17"/>
      <c r="D31" s="2"/>
      <c r="E31" s="1"/>
      <c r="G31" s="67"/>
      <c r="H31" s="2"/>
      <c r="K31" s="69"/>
      <c r="L31" s="69"/>
    </row>
    <row r="32" spans="1:12">
      <c r="C32" s="2"/>
      <c r="D32" s="2"/>
      <c r="E32" s="1"/>
      <c r="H32" s="16"/>
    </row>
    <row r="33" spans="3:13">
      <c r="C33" s="2"/>
      <c r="D33" s="2"/>
      <c r="E33" s="1"/>
      <c r="H33" s="16"/>
      <c r="K33" s="67"/>
      <c r="L33" s="67"/>
    </row>
    <row r="34" spans="3:13">
      <c r="C34" s="2"/>
      <c r="D34" s="2"/>
      <c r="E34" s="1"/>
      <c r="H34" s="16"/>
      <c r="I34" s="67"/>
      <c r="J34" s="67"/>
      <c r="K34" s="67"/>
      <c r="L34" s="67"/>
      <c r="M34" s="69"/>
    </row>
    <row r="35" spans="3:13">
      <c r="C35" s="2"/>
      <c r="D35" s="2"/>
      <c r="E35" s="1"/>
      <c r="H35" s="16"/>
    </row>
    <row r="36" spans="3:13">
      <c r="C36" s="2"/>
      <c r="D36" s="2"/>
      <c r="E36" s="1"/>
      <c r="H36" s="16"/>
    </row>
    <row r="37" spans="3:13">
      <c r="C37" s="2"/>
      <c r="D37" s="2"/>
      <c r="E37" s="1"/>
      <c r="H37" s="16"/>
    </row>
  </sheetData>
  <mergeCells count="3">
    <mergeCell ref="A1:I1"/>
    <mergeCell ref="B2:C2"/>
    <mergeCell ref="B3:C3"/>
  </mergeCells>
  <pageMargins left="0.2" right="0.2" top="0.75" bottom="0.75" header="0.05" footer="0.05"/>
  <pageSetup paperSize="9"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40"/>
  <sheetViews>
    <sheetView workbookViewId="0">
      <selection activeCell="G23" sqref="G23"/>
    </sheetView>
  </sheetViews>
  <sheetFormatPr defaultRowHeight="15.75"/>
  <cols>
    <col min="1" max="1" width="8.75" style="81" customWidth="1"/>
    <col min="2" max="2" width="9.625" style="73" customWidth="1"/>
    <col min="3" max="3" width="51.125" style="73" customWidth="1"/>
    <col min="4" max="4" width="20.125" style="73" customWidth="1"/>
  </cols>
  <sheetData>
    <row r="1" spans="1:4">
      <c r="B1" s="82" t="str">
        <f>[3]GEN!A1</f>
        <v>Төрийн банк</v>
      </c>
      <c r="C1" s="83" t="s">
        <v>401</v>
      </c>
    </row>
    <row r="3" spans="1:4">
      <c r="A3" s="124">
        <f>[3]GEN!A3</f>
        <v>45107</v>
      </c>
      <c r="B3" s="124"/>
      <c r="C3" s="124"/>
    </row>
    <row r="4" spans="1:4">
      <c r="A4" s="125" t="s">
        <v>0</v>
      </c>
      <c r="B4" s="126"/>
      <c r="C4" s="84" t="s">
        <v>1</v>
      </c>
      <c r="D4" s="85" t="s">
        <v>2</v>
      </c>
    </row>
    <row r="5" spans="1:4">
      <c r="A5" s="86"/>
      <c r="B5" s="87"/>
      <c r="C5" s="88" t="s">
        <v>363</v>
      </c>
      <c r="D5" s="89">
        <f>SUM(D6,D24,D31,D39,D93,D104,D113)</f>
        <v>9378756648944.3105</v>
      </c>
    </row>
    <row r="6" spans="1:4">
      <c r="A6" s="90">
        <v>61000000</v>
      </c>
      <c r="B6" s="91"/>
      <c r="C6" s="92" t="s">
        <v>59</v>
      </c>
      <c r="D6" s="93">
        <f>SUM(D7:D23)</f>
        <v>15302061537.312889</v>
      </c>
    </row>
    <row r="7" spans="1:4">
      <c r="A7" s="86"/>
      <c r="B7" s="87">
        <v>61010000</v>
      </c>
      <c r="C7" s="94" t="s">
        <v>60</v>
      </c>
      <c r="D7" s="95">
        <v>0</v>
      </c>
    </row>
    <row r="8" spans="1:4">
      <c r="A8" s="86"/>
      <c r="B8" s="87">
        <v>61020000</v>
      </c>
      <c r="C8" s="96" t="s">
        <v>61</v>
      </c>
      <c r="D8" s="95">
        <v>0</v>
      </c>
    </row>
    <row r="9" spans="1:4">
      <c r="A9" s="86"/>
      <c r="B9" s="87">
        <v>61030000</v>
      </c>
      <c r="C9" s="96" t="s">
        <v>62</v>
      </c>
      <c r="D9" s="95">
        <v>0</v>
      </c>
    </row>
    <row r="10" spans="1:4">
      <c r="A10" s="86"/>
      <c r="B10" s="87">
        <v>61040000</v>
      </c>
      <c r="C10" s="96" t="s">
        <v>63</v>
      </c>
      <c r="D10" s="95">
        <v>1018342945</v>
      </c>
    </row>
    <row r="11" spans="1:4">
      <c r="A11" s="86"/>
      <c r="B11" s="87">
        <v>61050000</v>
      </c>
      <c r="C11" s="94" t="s">
        <v>64</v>
      </c>
      <c r="D11" s="95">
        <v>0</v>
      </c>
    </row>
    <row r="12" spans="1:4">
      <c r="A12" s="86"/>
      <c r="B12" s="87">
        <v>61060000</v>
      </c>
      <c r="C12" s="97" t="s">
        <v>65</v>
      </c>
      <c r="D12" s="95">
        <v>0</v>
      </c>
    </row>
    <row r="13" spans="1:4" ht="30">
      <c r="A13" s="86"/>
      <c r="B13" s="87">
        <v>61070000</v>
      </c>
      <c r="C13" s="94" t="s">
        <v>66</v>
      </c>
      <c r="D13" s="95"/>
    </row>
    <row r="14" spans="1:4">
      <c r="A14" s="86"/>
      <c r="B14" s="87">
        <v>61080000</v>
      </c>
      <c r="C14" s="94" t="s">
        <v>67</v>
      </c>
      <c r="D14" s="95">
        <v>1084318842.22</v>
      </c>
    </row>
    <row r="15" spans="1:4">
      <c r="A15" s="86"/>
      <c r="B15" s="87">
        <v>61090000</v>
      </c>
      <c r="C15" s="94" t="s">
        <v>68</v>
      </c>
      <c r="D15" s="95">
        <v>8613944291.6700001</v>
      </c>
    </row>
    <row r="16" spans="1:4">
      <c r="A16" s="86"/>
      <c r="B16" s="87">
        <v>61100000</v>
      </c>
      <c r="C16" s="94" t="s">
        <v>69</v>
      </c>
      <c r="D16" s="95">
        <v>146294228.37689999</v>
      </c>
    </row>
    <row r="17" spans="1:4">
      <c r="A17" s="86"/>
      <c r="B17" s="87">
        <v>61110000</v>
      </c>
      <c r="C17" s="94" t="s">
        <v>70</v>
      </c>
      <c r="D17" s="95">
        <v>0</v>
      </c>
    </row>
    <row r="18" spans="1:4">
      <c r="A18" s="86"/>
      <c r="B18" s="87">
        <v>61120000</v>
      </c>
      <c r="C18" s="94" t="s">
        <v>71</v>
      </c>
      <c r="D18" s="95">
        <v>445036358</v>
      </c>
    </row>
    <row r="19" spans="1:4">
      <c r="A19" s="86"/>
      <c r="B19" s="87">
        <v>61130000</v>
      </c>
      <c r="C19" s="94" t="s">
        <v>72</v>
      </c>
      <c r="D19" s="95">
        <v>3994124872.04599</v>
      </c>
    </row>
    <row r="20" spans="1:4">
      <c r="A20" s="86"/>
      <c r="B20" s="87">
        <v>61140000</v>
      </c>
      <c r="C20" s="94" t="s">
        <v>358</v>
      </c>
      <c r="D20" s="95">
        <v>0</v>
      </c>
    </row>
    <row r="21" spans="1:4">
      <c r="A21" s="86"/>
      <c r="B21" s="98">
        <v>61150000</v>
      </c>
      <c r="C21" s="99" t="s">
        <v>73</v>
      </c>
      <c r="D21" s="95">
        <v>0</v>
      </c>
    </row>
    <row r="22" spans="1:4">
      <c r="A22" s="86"/>
      <c r="B22" s="87">
        <v>61160000</v>
      </c>
      <c r="C22" s="99" t="s">
        <v>217</v>
      </c>
      <c r="D22" s="95">
        <v>0</v>
      </c>
    </row>
    <row r="23" spans="1:4">
      <c r="A23" s="86"/>
      <c r="B23" s="87">
        <v>61170000</v>
      </c>
      <c r="C23" s="99" t="s">
        <v>74</v>
      </c>
      <c r="D23" s="95">
        <v>0</v>
      </c>
    </row>
    <row r="24" spans="1:4">
      <c r="A24" s="90">
        <v>62000000</v>
      </c>
      <c r="B24" s="100"/>
      <c r="C24" s="92" t="s">
        <v>209</v>
      </c>
      <c r="D24" s="93">
        <f>SUM(D25:D30)</f>
        <v>8268997400125.0195</v>
      </c>
    </row>
    <row r="25" spans="1:4">
      <c r="A25" s="86"/>
      <c r="B25" s="87">
        <v>62010000</v>
      </c>
      <c r="C25" s="94" t="s">
        <v>12</v>
      </c>
      <c r="D25" s="95">
        <v>0</v>
      </c>
    </row>
    <row r="26" spans="1:4">
      <c r="A26" s="86"/>
      <c r="B26" s="87">
        <v>62020000</v>
      </c>
      <c r="C26" s="94" t="s">
        <v>75</v>
      </c>
      <c r="D26" s="95">
        <v>283230832744.46997</v>
      </c>
    </row>
    <row r="27" spans="1:4">
      <c r="A27" s="86"/>
      <c r="B27" s="87">
        <v>62030000</v>
      </c>
      <c r="C27" s="94" t="s">
        <v>30</v>
      </c>
      <c r="D27" s="95">
        <v>4052138578218.25</v>
      </c>
    </row>
    <row r="28" spans="1:4">
      <c r="A28" s="86"/>
      <c r="B28" s="87">
        <v>62040000</v>
      </c>
      <c r="C28" s="94" t="s">
        <v>28</v>
      </c>
      <c r="D28" s="95">
        <v>0</v>
      </c>
    </row>
    <row r="29" spans="1:4">
      <c r="A29" s="86"/>
      <c r="B29" s="87">
        <v>62050000</v>
      </c>
      <c r="C29" s="94" t="s">
        <v>76</v>
      </c>
      <c r="D29" s="95">
        <v>39333896523.379997</v>
      </c>
    </row>
    <row r="30" spans="1:4">
      <c r="A30" s="86"/>
      <c r="B30" s="87">
        <v>62060000</v>
      </c>
      <c r="C30" s="94" t="s">
        <v>77</v>
      </c>
      <c r="D30" s="95">
        <v>3894294092638.9199</v>
      </c>
    </row>
    <row r="31" spans="1:4">
      <c r="A31" s="90">
        <v>63000000</v>
      </c>
      <c r="B31" s="100"/>
      <c r="C31" s="92" t="s">
        <v>364</v>
      </c>
      <c r="D31" s="93">
        <f>SUM(D32:D38)</f>
        <v>106522602040.61909</v>
      </c>
    </row>
    <row r="32" spans="1:4">
      <c r="A32" s="90"/>
      <c r="B32" s="87">
        <v>63100000</v>
      </c>
      <c r="C32" s="94" t="s">
        <v>7</v>
      </c>
      <c r="D32" s="95">
        <v>0</v>
      </c>
    </row>
    <row r="33" spans="1:4">
      <c r="A33" s="86"/>
      <c r="B33" s="87">
        <v>63200000</v>
      </c>
      <c r="C33" s="94" t="s">
        <v>78</v>
      </c>
      <c r="D33" s="95">
        <v>0</v>
      </c>
    </row>
    <row r="34" spans="1:4">
      <c r="A34" s="86"/>
      <c r="B34" s="87">
        <v>63300000</v>
      </c>
      <c r="C34" s="94" t="s">
        <v>79</v>
      </c>
      <c r="D34" s="95">
        <v>1051598255.8981</v>
      </c>
    </row>
    <row r="35" spans="1:4" ht="30">
      <c r="A35" s="86"/>
      <c r="B35" s="87">
        <v>63400000</v>
      </c>
      <c r="C35" s="94" t="s">
        <v>80</v>
      </c>
      <c r="D35" s="95">
        <v>0</v>
      </c>
    </row>
    <row r="36" spans="1:4">
      <c r="A36" s="86"/>
      <c r="B36" s="87">
        <v>63500000</v>
      </c>
      <c r="C36" s="94" t="s">
        <v>81</v>
      </c>
      <c r="D36" s="95">
        <v>0</v>
      </c>
    </row>
    <row r="37" spans="1:4">
      <c r="A37" s="86"/>
      <c r="B37" s="87">
        <v>63600000</v>
      </c>
      <c r="C37" s="94" t="s">
        <v>82</v>
      </c>
      <c r="D37" s="95">
        <v>78517248.930000007</v>
      </c>
    </row>
    <row r="38" spans="1:4">
      <c r="A38" s="86"/>
      <c r="B38" s="87">
        <v>63700000</v>
      </c>
      <c r="C38" s="94" t="s">
        <v>300</v>
      </c>
      <c r="D38" s="95">
        <v>105392486535.791</v>
      </c>
    </row>
    <row r="39" spans="1:4">
      <c r="A39" s="90">
        <v>64000000</v>
      </c>
      <c r="B39" s="100"/>
      <c r="C39" s="92" t="s">
        <v>83</v>
      </c>
      <c r="D39" s="93">
        <f>D40+D47+D54+D65+D74+D83+D92</f>
        <v>326158539514.70758</v>
      </c>
    </row>
    <row r="40" spans="1:4">
      <c r="A40" s="86"/>
      <c r="B40" s="87">
        <v>64100000</v>
      </c>
      <c r="C40" s="101" t="s">
        <v>84</v>
      </c>
      <c r="D40" s="102">
        <f>SUM(D41:D46)</f>
        <v>91229158.299999997</v>
      </c>
    </row>
    <row r="41" spans="1:4">
      <c r="A41" s="86"/>
      <c r="B41" s="87">
        <v>64101000</v>
      </c>
      <c r="C41" s="94" t="s">
        <v>85</v>
      </c>
      <c r="D41" s="95">
        <v>45473800</v>
      </c>
    </row>
    <row r="42" spans="1:4">
      <c r="A42" s="86"/>
      <c r="B42" s="87">
        <v>64102000</v>
      </c>
      <c r="C42" s="94" t="s">
        <v>86</v>
      </c>
      <c r="D42" s="95">
        <v>45755358.299999997</v>
      </c>
    </row>
    <row r="43" spans="1:4">
      <c r="A43" s="86"/>
      <c r="B43" s="87">
        <v>64103000</v>
      </c>
      <c r="C43" s="94" t="s">
        <v>87</v>
      </c>
      <c r="D43" s="95">
        <v>0</v>
      </c>
    </row>
    <row r="44" spans="1:4">
      <c r="A44" s="86"/>
      <c r="B44" s="87">
        <v>64104000</v>
      </c>
      <c r="C44" s="94" t="s">
        <v>88</v>
      </c>
      <c r="D44" s="95">
        <v>0</v>
      </c>
    </row>
    <row r="45" spans="1:4">
      <c r="A45" s="86"/>
      <c r="B45" s="87">
        <v>64105000</v>
      </c>
      <c r="C45" s="94" t="s">
        <v>89</v>
      </c>
      <c r="D45" s="95">
        <v>0</v>
      </c>
    </row>
    <row r="46" spans="1:4">
      <c r="A46" s="86"/>
      <c r="B46" s="87">
        <v>64106000</v>
      </c>
      <c r="C46" s="94" t="s">
        <v>90</v>
      </c>
      <c r="D46" s="95">
        <v>0</v>
      </c>
    </row>
    <row r="47" spans="1:4">
      <c r="A47" s="86"/>
      <c r="B47" s="87">
        <v>64200000</v>
      </c>
      <c r="C47" s="101" t="s">
        <v>91</v>
      </c>
      <c r="D47" s="102">
        <f>SUM(D48:D53)</f>
        <v>0</v>
      </c>
    </row>
    <row r="48" spans="1:4">
      <c r="A48" s="86"/>
      <c r="B48" s="87">
        <v>64201000</v>
      </c>
      <c r="C48" s="94" t="s">
        <v>85</v>
      </c>
      <c r="D48" s="95"/>
    </row>
    <row r="49" spans="1:4">
      <c r="A49" s="86"/>
      <c r="B49" s="87">
        <v>64202000</v>
      </c>
      <c r="C49" s="94" t="s">
        <v>92</v>
      </c>
      <c r="D49" s="95"/>
    </row>
    <row r="50" spans="1:4">
      <c r="A50" s="86"/>
      <c r="B50" s="87">
        <v>64203000</v>
      </c>
      <c r="C50" s="94" t="s">
        <v>87</v>
      </c>
      <c r="D50" s="95"/>
    </row>
    <row r="51" spans="1:4">
      <c r="A51" s="86"/>
      <c r="B51" s="87">
        <v>64204000</v>
      </c>
      <c r="C51" s="94" t="s">
        <v>88</v>
      </c>
      <c r="D51" s="95"/>
    </row>
    <row r="52" spans="1:4">
      <c r="A52" s="86"/>
      <c r="B52" s="87">
        <v>64205000</v>
      </c>
      <c r="C52" s="94" t="s">
        <v>89</v>
      </c>
      <c r="D52" s="95"/>
    </row>
    <row r="53" spans="1:4">
      <c r="A53" s="86"/>
      <c r="B53" s="87">
        <v>64206000</v>
      </c>
      <c r="C53" s="94" t="s">
        <v>90</v>
      </c>
      <c r="D53" s="95"/>
    </row>
    <row r="54" spans="1:4">
      <c r="A54" s="86"/>
      <c r="B54" s="87">
        <v>64300000</v>
      </c>
      <c r="C54" s="101" t="s">
        <v>93</v>
      </c>
      <c r="D54" s="102">
        <f>SUM(D55:D64)</f>
        <v>324897330000</v>
      </c>
    </row>
    <row r="55" spans="1:4">
      <c r="A55" s="86"/>
      <c r="B55" s="87">
        <v>64301000</v>
      </c>
      <c r="C55" s="94" t="s">
        <v>85</v>
      </c>
      <c r="D55" s="95">
        <v>164760480000</v>
      </c>
    </row>
    <row r="56" spans="1:4">
      <c r="A56" s="86"/>
      <c r="B56" s="87">
        <v>64302000</v>
      </c>
      <c r="C56" s="94" t="s">
        <v>86</v>
      </c>
      <c r="D56" s="95">
        <v>160136850000</v>
      </c>
    </row>
    <row r="57" spans="1:4">
      <c r="A57" s="86"/>
      <c r="B57" s="87">
        <v>64303000</v>
      </c>
      <c r="C57" s="94" t="s">
        <v>94</v>
      </c>
      <c r="D57" s="95">
        <v>0</v>
      </c>
    </row>
    <row r="58" spans="1:4">
      <c r="A58" s="86"/>
      <c r="B58" s="87">
        <v>64304000</v>
      </c>
      <c r="C58" s="94" t="s">
        <v>88</v>
      </c>
      <c r="D58" s="95">
        <v>0</v>
      </c>
    </row>
    <row r="59" spans="1:4">
      <c r="A59" s="86"/>
      <c r="B59" s="87">
        <v>64305000</v>
      </c>
      <c r="C59" s="94" t="s">
        <v>89</v>
      </c>
      <c r="D59" s="95">
        <v>0</v>
      </c>
    </row>
    <row r="60" spans="1:4">
      <c r="A60" s="86"/>
      <c r="B60" s="87">
        <v>64306000</v>
      </c>
      <c r="C60" s="94" t="s">
        <v>90</v>
      </c>
      <c r="D60" s="95">
        <v>0</v>
      </c>
    </row>
    <row r="61" spans="1:4">
      <c r="A61" s="86"/>
      <c r="B61" s="87">
        <v>64307000</v>
      </c>
      <c r="C61" s="94" t="s">
        <v>95</v>
      </c>
      <c r="D61" s="95">
        <v>0</v>
      </c>
    </row>
    <row r="62" spans="1:4">
      <c r="A62" s="86"/>
      <c r="B62" s="87">
        <v>64308000</v>
      </c>
      <c r="C62" s="94" t="s">
        <v>96</v>
      </c>
      <c r="D62" s="95">
        <v>0</v>
      </c>
    </row>
    <row r="63" spans="1:4">
      <c r="A63" s="86"/>
      <c r="B63" s="87">
        <v>64309000</v>
      </c>
      <c r="C63" s="94" t="s">
        <v>97</v>
      </c>
      <c r="D63" s="95">
        <v>0</v>
      </c>
    </row>
    <row r="64" spans="1:4">
      <c r="A64" s="86"/>
      <c r="B64" s="87">
        <v>64310000</v>
      </c>
      <c r="C64" s="94" t="s">
        <v>4</v>
      </c>
      <c r="D64" s="95">
        <v>0</v>
      </c>
    </row>
    <row r="65" spans="1:4">
      <c r="A65" s="86"/>
      <c r="B65" s="87">
        <v>64400000</v>
      </c>
      <c r="C65" s="101" t="s">
        <v>98</v>
      </c>
      <c r="D65" s="102">
        <f>SUM(D66:D73)</f>
        <v>1169980356.4075999</v>
      </c>
    </row>
    <row r="66" spans="1:4">
      <c r="A66" s="86"/>
      <c r="B66" s="87">
        <v>64401000</v>
      </c>
      <c r="C66" s="94" t="s">
        <v>85</v>
      </c>
      <c r="D66" s="95">
        <v>610035150.92760003</v>
      </c>
    </row>
    <row r="67" spans="1:4">
      <c r="A67" s="86"/>
      <c r="B67" s="87">
        <v>64402000</v>
      </c>
      <c r="C67" s="94" t="s">
        <v>86</v>
      </c>
      <c r="D67" s="95">
        <v>559945205.48000002</v>
      </c>
    </row>
    <row r="68" spans="1:4">
      <c r="A68" s="86"/>
      <c r="B68" s="87">
        <v>64403000</v>
      </c>
      <c r="C68" s="94" t="s">
        <v>87</v>
      </c>
      <c r="D68" s="95">
        <v>0</v>
      </c>
    </row>
    <row r="69" spans="1:4">
      <c r="A69" s="86"/>
      <c r="B69" s="87">
        <v>64404000</v>
      </c>
      <c r="C69" s="94" t="s">
        <v>88</v>
      </c>
      <c r="D69" s="95">
        <v>0</v>
      </c>
    </row>
    <row r="70" spans="1:4">
      <c r="A70" s="86"/>
      <c r="B70" s="87">
        <v>64405000</v>
      </c>
      <c r="C70" s="94" t="s">
        <v>89</v>
      </c>
      <c r="D70" s="95">
        <v>0</v>
      </c>
    </row>
    <row r="71" spans="1:4">
      <c r="A71" s="86"/>
      <c r="B71" s="87">
        <v>64406000</v>
      </c>
      <c r="C71" s="94" t="s">
        <v>90</v>
      </c>
      <c r="D71" s="95">
        <v>0</v>
      </c>
    </row>
    <row r="72" spans="1:4">
      <c r="A72" s="86"/>
      <c r="B72" s="87">
        <v>64407000</v>
      </c>
      <c r="C72" s="94" t="s">
        <v>99</v>
      </c>
      <c r="D72" s="95">
        <v>0</v>
      </c>
    </row>
    <row r="73" spans="1:4">
      <c r="A73" s="86"/>
      <c r="B73" s="87">
        <v>64408000</v>
      </c>
      <c r="C73" s="94" t="s">
        <v>100</v>
      </c>
      <c r="D73" s="95">
        <v>0</v>
      </c>
    </row>
    <row r="74" spans="1:4">
      <c r="A74" s="86"/>
      <c r="B74" s="87">
        <v>64500000</v>
      </c>
      <c r="C74" s="101" t="s">
        <v>101</v>
      </c>
      <c r="D74" s="102">
        <f>SUM(D75:D82)</f>
        <v>0</v>
      </c>
    </row>
    <row r="75" spans="1:4">
      <c r="A75" s="86"/>
      <c r="B75" s="87">
        <v>64501000</v>
      </c>
      <c r="C75" s="94" t="s">
        <v>85</v>
      </c>
      <c r="D75" s="95"/>
    </row>
    <row r="76" spans="1:4">
      <c r="A76" s="86"/>
      <c r="B76" s="87">
        <v>64502000</v>
      </c>
      <c r="C76" s="94" t="s">
        <v>86</v>
      </c>
      <c r="D76" s="95"/>
    </row>
    <row r="77" spans="1:4">
      <c r="A77" s="86"/>
      <c r="B77" s="87">
        <v>64503000</v>
      </c>
      <c r="C77" s="94" t="s">
        <v>87</v>
      </c>
      <c r="D77" s="95"/>
    </row>
    <row r="78" spans="1:4">
      <c r="A78" s="86"/>
      <c r="B78" s="87">
        <v>64504000</v>
      </c>
      <c r="C78" s="94" t="s">
        <v>88</v>
      </c>
      <c r="D78" s="95"/>
    </row>
    <row r="79" spans="1:4">
      <c r="A79" s="86"/>
      <c r="B79" s="87">
        <v>64505000</v>
      </c>
      <c r="C79" s="94" t="s">
        <v>89</v>
      </c>
      <c r="D79" s="95"/>
    </row>
    <row r="80" spans="1:4">
      <c r="A80" s="86"/>
      <c r="B80" s="87">
        <v>64506000</v>
      </c>
      <c r="C80" s="94" t="s">
        <v>90</v>
      </c>
      <c r="D80" s="95"/>
    </row>
    <row r="81" spans="1:4">
      <c r="A81" s="86"/>
      <c r="B81" s="87">
        <v>64507000</v>
      </c>
      <c r="C81" s="94" t="s">
        <v>99</v>
      </c>
      <c r="D81" s="95"/>
    </row>
    <row r="82" spans="1:4">
      <c r="A82" s="86"/>
      <c r="B82" s="87">
        <v>64508000</v>
      </c>
      <c r="C82" s="94" t="s">
        <v>100</v>
      </c>
      <c r="D82" s="95"/>
    </row>
    <row r="83" spans="1:4">
      <c r="A83" s="86"/>
      <c r="B83" s="87">
        <v>64600000</v>
      </c>
      <c r="C83" s="101" t="s">
        <v>102</v>
      </c>
      <c r="D83" s="103">
        <f>SUM(D84:D91)</f>
        <v>0</v>
      </c>
    </row>
    <row r="84" spans="1:4">
      <c r="A84" s="86"/>
      <c r="B84" s="87">
        <v>64601000</v>
      </c>
      <c r="C84" s="94" t="s">
        <v>85</v>
      </c>
      <c r="D84" s="95"/>
    </row>
    <row r="85" spans="1:4">
      <c r="A85" s="86"/>
      <c r="B85" s="87">
        <v>64602000</v>
      </c>
      <c r="C85" s="94" t="s">
        <v>86</v>
      </c>
      <c r="D85" s="95"/>
    </row>
    <row r="86" spans="1:4">
      <c r="A86" s="86"/>
      <c r="B86" s="87">
        <v>64603000</v>
      </c>
      <c r="C86" s="94" t="s">
        <v>87</v>
      </c>
      <c r="D86" s="95"/>
    </row>
    <row r="87" spans="1:4">
      <c r="A87" s="86"/>
      <c r="B87" s="87">
        <v>64604000</v>
      </c>
      <c r="C87" s="94" t="s">
        <v>88</v>
      </c>
      <c r="D87" s="95"/>
    </row>
    <row r="88" spans="1:4">
      <c r="A88" s="86"/>
      <c r="B88" s="87">
        <v>64605000</v>
      </c>
      <c r="C88" s="94" t="s">
        <v>89</v>
      </c>
      <c r="D88" s="95"/>
    </row>
    <row r="89" spans="1:4">
      <c r="A89" s="86"/>
      <c r="B89" s="87">
        <v>64606000</v>
      </c>
      <c r="C89" s="94" t="s">
        <v>90</v>
      </c>
      <c r="D89" s="95"/>
    </row>
    <row r="90" spans="1:4">
      <c r="A90" s="86"/>
      <c r="B90" s="87">
        <v>64607000</v>
      </c>
      <c r="C90" s="94" t="s">
        <v>99</v>
      </c>
      <c r="D90" s="95"/>
    </row>
    <row r="91" spans="1:4">
      <c r="A91" s="86"/>
      <c r="B91" s="87">
        <v>64608000</v>
      </c>
      <c r="C91" s="94" t="s">
        <v>100</v>
      </c>
      <c r="D91" s="95"/>
    </row>
    <row r="92" spans="1:4">
      <c r="A92" s="86"/>
      <c r="B92" s="87">
        <v>64700000</v>
      </c>
      <c r="C92" s="101" t="s">
        <v>399</v>
      </c>
      <c r="D92" s="95"/>
    </row>
    <row r="93" spans="1:4">
      <c r="A93" s="90">
        <v>65000000</v>
      </c>
      <c r="B93" s="100"/>
      <c r="C93" s="92" t="s">
        <v>103</v>
      </c>
      <c r="D93" s="93">
        <f>D94+D103</f>
        <v>0</v>
      </c>
    </row>
    <row r="94" spans="1:4">
      <c r="A94" s="86"/>
      <c r="B94" s="87">
        <v>65100000</v>
      </c>
      <c r="C94" s="101" t="s">
        <v>104</v>
      </c>
      <c r="D94" s="103">
        <f>SUM(D95:D102)</f>
        <v>0</v>
      </c>
    </row>
    <row r="95" spans="1:4">
      <c r="A95" s="86"/>
      <c r="B95" s="87">
        <v>65110000</v>
      </c>
      <c r="C95" s="94" t="s">
        <v>105</v>
      </c>
      <c r="D95" s="95"/>
    </row>
    <row r="96" spans="1:4">
      <c r="A96" s="86"/>
      <c r="B96" s="87">
        <v>65120000</v>
      </c>
      <c r="C96" s="94" t="s">
        <v>106</v>
      </c>
      <c r="D96" s="95"/>
    </row>
    <row r="97" spans="1:4">
      <c r="A97" s="86"/>
      <c r="B97" s="87">
        <v>65130000</v>
      </c>
      <c r="C97" s="94" t="s">
        <v>107</v>
      </c>
      <c r="D97" s="95"/>
    </row>
    <row r="98" spans="1:4" ht="30">
      <c r="A98" s="86"/>
      <c r="B98" s="87">
        <v>65140000</v>
      </c>
      <c r="C98" s="94" t="s">
        <v>108</v>
      </c>
      <c r="D98" s="95"/>
    </row>
    <row r="99" spans="1:4">
      <c r="A99" s="86"/>
      <c r="B99" s="87">
        <v>65150000</v>
      </c>
      <c r="C99" s="94" t="s">
        <v>109</v>
      </c>
      <c r="D99" s="95"/>
    </row>
    <row r="100" spans="1:4">
      <c r="A100" s="86"/>
      <c r="B100" s="87">
        <v>65160000</v>
      </c>
      <c r="C100" s="94" t="s">
        <v>110</v>
      </c>
      <c r="D100" s="95"/>
    </row>
    <row r="101" spans="1:4">
      <c r="A101" s="86"/>
      <c r="B101" s="87">
        <v>65170000</v>
      </c>
      <c r="C101" s="94" t="s">
        <v>111</v>
      </c>
      <c r="D101" s="95"/>
    </row>
    <row r="102" spans="1:4">
      <c r="A102" s="86"/>
      <c r="B102" s="87">
        <v>65180000</v>
      </c>
      <c r="C102" s="94" t="s">
        <v>112</v>
      </c>
      <c r="D102" s="95"/>
    </row>
    <row r="103" spans="1:4">
      <c r="A103" s="86"/>
      <c r="B103" s="87">
        <v>65200000</v>
      </c>
      <c r="C103" s="101" t="s">
        <v>24</v>
      </c>
      <c r="D103" s="95"/>
    </row>
    <row r="104" spans="1:4">
      <c r="A104" s="90">
        <v>66000000</v>
      </c>
      <c r="B104" s="104"/>
      <c r="C104" s="92" t="s">
        <v>113</v>
      </c>
      <c r="D104" s="93">
        <f>SUM(D105:D112)</f>
        <v>144754814202</v>
      </c>
    </row>
    <row r="105" spans="1:4" ht="30">
      <c r="A105" s="90"/>
      <c r="B105" s="87">
        <v>66010000</v>
      </c>
      <c r="C105" s="105" t="s">
        <v>114</v>
      </c>
      <c r="D105" s="95">
        <v>0</v>
      </c>
    </row>
    <row r="106" spans="1:4">
      <c r="A106" s="86"/>
      <c r="B106" s="87">
        <v>66020000</v>
      </c>
      <c r="C106" s="106" t="s">
        <v>12</v>
      </c>
      <c r="D106" s="95">
        <v>144754814202</v>
      </c>
    </row>
    <row r="107" spans="1:4">
      <c r="A107" s="86"/>
      <c r="B107" s="87">
        <v>66030000</v>
      </c>
      <c r="C107" s="106" t="s">
        <v>115</v>
      </c>
      <c r="D107" s="95">
        <v>0</v>
      </c>
    </row>
    <row r="108" spans="1:4">
      <c r="A108" s="86"/>
      <c r="B108" s="87">
        <v>66040000</v>
      </c>
      <c r="C108" s="106" t="s">
        <v>57</v>
      </c>
      <c r="D108" s="95">
        <v>0</v>
      </c>
    </row>
    <row r="109" spans="1:4">
      <c r="A109" s="86"/>
      <c r="B109" s="87">
        <v>66050000</v>
      </c>
      <c r="C109" s="106" t="s">
        <v>32</v>
      </c>
      <c r="D109" s="95">
        <v>0</v>
      </c>
    </row>
    <row r="110" spans="1:4">
      <c r="A110" s="86"/>
      <c r="B110" s="87">
        <v>66060000</v>
      </c>
      <c r="C110" s="106" t="s">
        <v>31</v>
      </c>
      <c r="D110" s="95">
        <v>0</v>
      </c>
    </row>
    <row r="111" spans="1:4">
      <c r="A111" s="86"/>
      <c r="B111" s="87">
        <v>66070000</v>
      </c>
      <c r="C111" s="106" t="s">
        <v>28</v>
      </c>
      <c r="D111" s="95">
        <v>0</v>
      </c>
    </row>
    <row r="112" spans="1:4">
      <c r="A112" s="86"/>
      <c r="B112" s="87">
        <v>66080000</v>
      </c>
      <c r="C112" s="106" t="s">
        <v>24</v>
      </c>
      <c r="D112" s="95">
        <v>0</v>
      </c>
    </row>
    <row r="113" spans="1:4">
      <c r="A113" s="90">
        <v>67000000</v>
      </c>
      <c r="B113" s="100"/>
      <c r="C113" s="92" t="s">
        <v>362</v>
      </c>
      <c r="D113" s="93">
        <f>SUM(D114:D135)</f>
        <v>517021231524.6499</v>
      </c>
    </row>
    <row r="114" spans="1:4" ht="30">
      <c r="A114" s="86"/>
      <c r="B114" s="87">
        <v>67010000</v>
      </c>
      <c r="C114" s="106" t="s">
        <v>116</v>
      </c>
      <c r="D114" s="95">
        <v>0</v>
      </c>
    </row>
    <row r="115" spans="1:4">
      <c r="A115" s="86"/>
      <c r="B115" s="87">
        <v>67020000</v>
      </c>
      <c r="C115" s="106" t="s">
        <v>117</v>
      </c>
      <c r="D115" s="95">
        <v>0</v>
      </c>
    </row>
    <row r="116" spans="1:4" ht="30">
      <c r="A116" s="86"/>
      <c r="B116" s="87">
        <v>67030000</v>
      </c>
      <c r="C116" s="106" t="s">
        <v>359</v>
      </c>
      <c r="D116" s="95">
        <v>0</v>
      </c>
    </row>
    <row r="117" spans="1:4">
      <c r="A117" s="86"/>
      <c r="B117" s="87">
        <v>67040000</v>
      </c>
      <c r="C117" s="106" t="s">
        <v>118</v>
      </c>
      <c r="D117" s="95">
        <v>0</v>
      </c>
    </row>
    <row r="118" spans="1:4">
      <c r="A118" s="86"/>
      <c r="B118" s="87">
        <v>67050000</v>
      </c>
      <c r="C118" s="107" t="s">
        <v>119</v>
      </c>
      <c r="D118" s="95">
        <v>0</v>
      </c>
    </row>
    <row r="119" spans="1:4">
      <c r="A119" s="86"/>
      <c r="B119" s="87">
        <v>67060000</v>
      </c>
      <c r="C119" s="108" t="s">
        <v>361</v>
      </c>
      <c r="D119" s="95">
        <v>0</v>
      </c>
    </row>
    <row r="120" spans="1:4">
      <c r="A120" s="86"/>
      <c r="B120" s="87">
        <v>67070000</v>
      </c>
      <c r="C120" s="106" t="s">
        <v>360</v>
      </c>
      <c r="D120" s="95">
        <v>446800420893.03003</v>
      </c>
    </row>
    <row r="121" spans="1:4">
      <c r="A121" s="86"/>
      <c r="B121" s="87">
        <v>67080000</v>
      </c>
      <c r="C121" s="106" t="s">
        <v>120</v>
      </c>
      <c r="D121" s="95">
        <v>0</v>
      </c>
    </row>
    <row r="122" spans="1:4">
      <c r="A122" s="86"/>
      <c r="B122" s="87">
        <v>67090000</v>
      </c>
      <c r="C122" s="106" t="s">
        <v>121</v>
      </c>
      <c r="D122" s="95">
        <v>0</v>
      </c>
    </row>
    <row r="123" spans="1:4">
      <c r="A123" s="86"/>
      <c r="B123" s="87">
        <v>67100000</v>
      </c>
      <c r="C123" s="106" t="s">
        <v>122</v>
      </c>
      <c r="D123" s="95">
        <v>0</v>
      </c>
    </row>
    <row r="124" spans="1:4">
      <c r="A124" s="86"/>
      <c r="B124" s="87">
        <v>67110000</v>
      </c>
      <c r="C124" s="106" t="s">
        <v>123</v>
      </c>
      <c r="D124" s="95">
        <v>0</v>
      </c>
    </row>
    <row r="125" spans="1:4">
      <c r="A125" s="86"/>
      <c r="B125" s="87">
        <v>67120000</v>
      </c>
      <c r="C125" s="106" t="s">
        <v>124</v>
      </c>
      <c r="D125" s="95">
        <v>0</v>
      </c>
    </row>
    <row r="126" spans="1:4">
      <c r="A126" s="86"/>
      <c r="B126" s="87">
        <v>67130000</v>
      </c>
      <c r="C126" s="106" t="s">
        <v>125</v>
      </c>
      <c r="D126" s="95">
        <v>0</v>
      </c>
    </row>
    <row r="127" spans="1:4">
      <c r="A127" s="86"/>
      <c r="B127" s="87">
        <v>67140000</v>
      </c>
      <c r="C127" s="106" t="s">
        <v>126</v>
      </c>
      <c r="D127" s="95">
        <v>0</v>
      </c>
    </row>
    <row r="128" spans="1:4">
      <c r="A128" s="86"/>
      <c r="B128" s="87">
        <v>67150000</v>
      </c>
      <c r="C128" s="106" t="s">
        <v>127</v>
      </c>
      <c r="D128" s="95">
        <v>0</v>
      </c>
    </row>
    <row r="129" spans="1:4">
      <c r="A129" s="86"/>
      <c r="B129" s="87">
        <v>67160000</v>
      </c>
      <c r="C129" s="106" t="s">
        <v>128</v>
      </c>
      <c r="D129" s="95">
        <v>15415</v>
      </c>
    </row>
    <row r="130" spans="1:4">
      <c r="A130" s="86"/>
      <c r="B130" s="87">
        <v>67170000</v>
      </c>
      <c r="C130" s="106" t="s">
        <v>129</v>
      </c>
      <c r="D130" s="95">
        <v>0</v>
      </c>
    </row>
    <row r="131" spans="1:4">
      <c r="A131" s="86"/>
      <c r="B131" s="87">
        <v>67180000</v>
      </c>
      <c r="C131" s="106" t="s">
        <v>130</v>
      </c>
      <c r="D131" s="95">
        <v>0</v>
      </c>
    </row>
    <row r="132" spans="1:4">
      <c r="A132" s="86"/>
      <c r="B132" s="87">
        <v>67190000</v>
      </c>
      <c r="C132" s="106" t="s">
        <v>131</v>
      </c>
      <c r="D132" s="95">
        <v>101552</v>
      </c>
    </row>
    <row r="133" spans="1:4">
      <c r="A133" s="86"/>
      <c r="B133" s="87">
        <v>67200000</v>
      </c>
      <c r="C133" s="106" t="s">
        <v>132</v>
      </c>
      <c r="D133" s="95">
        <v>9035</v>
      </c>
    </row>
    <row r="134" spans="1:4">
      <c r="A134" s="86"/>
      <c r="B134" s="87">
        <v>67210000</v>
      </c>
      <c r="C134" s="106" t="s">
        <v>133</v>
      </c>
      <c r="D134" s="95">
        <v>17194</v>
      </c>
    </row>
    <row r="135" spans="1:4">
      <c r="A135" s="86"/>
      <c r="B135" s="87">
        <v>67220000</v>
      </c>
      <c r="C135" s="106" t="s">
        <v>4</v>
      </c>
      <c r="D135" s="95">
        <v>70220667435.619904</v>
      </c>
    </row>
    <row r="137" spans="1:4">
      <c r="B137" s="109" t="s">
        <v>400</v>
      </c>
      <c r="C137" s="110"/>
      <c r="D137" s="110"/>
    </row>
    <row r="138" spans="1:4">
      <c r="B138" s="111" t="s">
        <v>405</v>
      </c>
      <c r="C138" s="112"/>
      <c r="D138" s="113" t="s">
        <v>404</v>
      </c>
    </row>
    <row r="139" spans="1:4">
      <c r="B139" s="114" t="s">
        <v>406</v>
      </c>
      <c r="C139" s="112"/>
      <c r="D139" s="113" t="s">
        <v>404</v>
      </c>
    </row>
    <row r="140" spans="1:4">
      <c r="B140" s="114" t="s">
        <v>407</v>
      </c>
      <c r="C140" s="112"/>
      <c r="D140" s="113" t="s">
        <v>404</v>
      </c>
    </row>
  </sheetData>
  <mergeCells count="2">
    <mergeCell ref="A3:C3"/>
    <mergeCell ref="A4:B4"/>
  </mergeCells>
  <conditionalFormatting sqref="A2:B2 A1 A4:B135 B137:B140 A3 A141:B1048576 A136:A14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СБД</vt:lpstr>
      <vt:lpstr>МГТ</vt:lpstr>
      <vt:lpstr>ОДТ</vt:lpstr>
      <vt:lpstr>ES</vt:lpstr>
      <vt:lpstr>OBS</vt:lpstr>
      <vt:lpstr>СБД!Print_Area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v.5.1-2</dc:title>
  <dc:creator>Bunchin D</dc:creator>
  <dc:description>from v.5 amended 
1) TRL!D82 formula
2) created link at IS!D39</dc:description>
  <cp:lastModifiedBy>ГАНБАТ.Т&lt;Хөрөнгө зохицуулалтын газар&gt;</cp:lastModifiedBy>
  <cp:lastPrinted>2023-07-04T08:27:46Z</cp:lastPrinted>
  <dcterms:created xsi:type="dcterms:W3CDTF">2014-04-15T02:01:30Z</dcterms:created>
  <dcterms:modified xsi:type="dcterms:W3CDTF">2023-07-19T04:09:22Z</dcterms:modified>
</cp:coreProperties>
</file>