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nyamb\Downloads\"/>
    </mc:Choice>
  </mc:AlternateContent>
  <xr:revisionPtr revIDLastSave="0" documentId="13_ncr:1_{0D1B07DE-F418-468C-97A2-52136E3281B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" sheetId="1" r:id="rId1"/>
    <sheet name="2" sheetId="2" r:id="rId2"/>
    <sheet name="3" sheetId="3" r:id="rId3"/>
    <sheet name="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3" l="1"/>
</calcChain>
</file>

<file path=xl/sharedStrings.xml><?xml version="1.0" encoding="utf-8"?>
<sst xmlns="http://schemas.openxmlformats.org/spreadsheetml/2006/main" count="353" uniqueCount="278">
  <si>
    <t>ТҮМЭН ШУВУУТ ХК</t>
  </si>
  <si>
    <t>Санхүү байдлын тайлан</t>
  </si>
  <si>
    <t>/төгрөгөөр/</t>
  </si>
  <si>
    <t>Мөрийн дугаар</t>
  </si>
  <si>
    <t>1</t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</si>
  <si>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</si>
  <si>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</si>
  <si>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</si>
  <si>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</si>
  <si>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</si>
  <si>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</si>
  <si>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</si>
  <si>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</si>
  <si>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</si>
  <si>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</si>
  <si>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</si>
  <si>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</si>
  <si>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</si>
  <si>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</si>
  <si>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</si>
  <si>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</si>
  <si>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</si>
  <si>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</si>
  <si>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</si>
  <si>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</si>
  <si>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1.2.10</t>
  </si>
  <si>
    <t>1.3</t>
  </si>
  <si>
    <t>2</t>
  </si>
  <si>
    <t>2.1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</si>
  <si>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</si>
  <si>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</si>
  <si>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</si>
  <si>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</si>
  <si>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</si>
  <si>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</si>
  <si>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</si>
  <si>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</si>
  <si>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</si>
  <si>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</si>
  <si>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</si>
  <si>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</si>
  <si>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2.1.1.13</t>
  </si>
  <si>
    <t>2.1.2</t>
  </si>
  <si>
    <t>2.1.2.1</t>
  </si>
  <si>
    <t>2.1.2.2</t>
  </si>
  <si>
    <t>2.1.2.3</t>
  </si>
  <si>
    <t>2.1.2.4</t>
  </si>
  <si>
    <t>2.1.2.6</t>
  </si>
  <si>
    <t>2.2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</si>
  <si>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</si>
  <si>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</si>
  <si>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</si>
  <si>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</si>
  <si>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</si>
  <si>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</si>
  <si>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</si>
  <si>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</si>
  <si>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</si>
  <si>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</si>
  <si>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2.3.11</t>
  </si>
  <si>
    <t>2.4</t>
  </si>
  <si>
    <t>ГҮЙЦЭТГЭХ  ЗАХИРАЛ</t>
  </si>
  <si>
    <t>ЕРӨНХИЙ НЯ-БО</t>
  </si>
  <si>
    <t>Балансын зүйл</t>
  </si>
  <si>
    <t xml:space="preserve"> ХӨРӨНГӨ</t>
  </si>
  <si>
    <t xml:space="preserve">   Эргэлтийн хөрөнгө</t>
  </si>
  <si>
    <t xml:space="preserve">     Мөнгө түүнтэй адилтгах хөрөнгө</t>
  </si>
  <si>
    <t xml:space="preserve">     Дансны авлага</t>
  </si>
  <si>
    <t xml:space="preserve">     Татвар, НДШ-ийн авлага</t>
  </si>
  <si>
    <t xml:space="preserve">     Бусад авлага</t>
  </si>
  <si>
    <t xml:space="preserve">     Бусад санхүүгийн хөрөнгө</t>
  </si>
  <si>
    <t xml:space="preserve">     Бараа материал</t>
  </si>
  <si>
    <t xml:space="preserve">     Урьдчилж төлсөн зардал тооцоо</t>
  </si>
  <si>
    <t xml:space="preserve">     Бусад эргэлтийн хөрөнгө</t>
  </si>
  <si>
    <t xml:space="preserve">     Борлуулах зорилгоор эзэмшиж буй эргэлтийн бус хөрөнгө (борлуулах бүлэг хөрөнгө)</t>
  </si>
  <si>
    <t xml:space="preserve">   Эргэлтийн хөрөнгийн дүн</t>
  </si>
  <si>
    <t xml:space="preserve">   Эргэлтийн бус хөрөнгө</t>
  </si>
  <si>
    <t xml:space="preserve">     Үндсэн хөрөнгө</t>
  </si>
  <si>
    <t xml:space="preserve">     Биет бус хөрөнгө</t>
  </si>
  <si>
    <t xml:space="preserve">     Биологийн хөрөнгө</t>
  </si>
  <si>
    <t xml:space="preserve">     Урт хугацаат хөрөнгө оруулалт</t>
  </si>
  <si>
    <t xml:space="preserve">     Хайгуул ба үнэлгээний хөрөнгө</t>
  </si>
  <si>
    <t xml:space="preserve">     Хойшлогдсон татварын хөрөнгө</t>
  </si>
  <si>
    <t xml:space="preserve">     Хөрөнгө орлуулалтын зориулалттай үл хөдлөх хөрөнгө</t>
  </si>
  <si>
    <t xml:space="preserve">     Бусад эргэлтийн бус хөрөнгө</t>
  </si>
  <si>
    <t xml:space="preserve">   Эргэлтийн бус хөрөнгийн дүн</t>
  </si>
  <si>
    <t xml:space="preserve"> НИЙТ ХӨРӨНГИЙН ДҮН</t>
  </si>
  <si>
    <t xml:space="preserve"> ӨР ТӨЛБӨР БА ЭЗДИЙН ӨМЧ</t>
  </si>
  <si>
    <t xml:space="preserve">   ӨР ТӨЛБӨР</t>
  </si>
  <si>
    <t xml:space="preserve">   Богино хугацаат өр төлбөр</t>
  </si>
  <si>
    <t xml:space="preserve">      Дансны өглөг</t>
  </si>
  <si>
    <t xml:space="preserve">      Цалингийн өглөг</t>
  </si>
  <si>
    <t xml:space="preserve">      Татварын өр</t>
  </si>
  <si>
    <t xml:space="preserve">      НДШ-ийн өглөг</t>
  </si>
  <si>
    <t xml:space="preserve">      Богино хугацаат зээл</t>
  </si>
  <si>
    <t xml:space="preserve">      Хүүний өглөг</t>
  </si>
  <si>
    <t xml:space="preserve">      Ногдол ашгийн өглөг</t>
  </si>
  <si>
    <t xml:space="preserve">      Урьдчилж орсон орлого</t>
  </si>
  <si>
    <t xml:space="preserve">      Нөөц / өр төлбөр /</t>
  </si>
  <si>
    <t xml:space="preserve">      Бусад богино хугацаат өр төлбөр</t>
  </si>
  <si>
    <t xml:space="preserve">      Борлуулах зорилгоор эзэмшиж буй эргэлтийн бус хөрөнгө ( борлуулах бүлэг хөрөнгө )- нд хамаарах өр төлбөр</t>
  </si>
  <si>
    <t xml:space="preserve">   Богино хугацаат өр төлбөрийн дүн</t>
  </si>
  <si>
    <t xml:space="preserve">   Урт хугацаат өр төлбөр</t>
  </si>
  <si>
    <t xml:space="preserve">      Урт хугацаат  зээл</t>
  </si>
  <si>
    <t xml:space="preserve">      Нөөц / өр төлбөр/</t>
  </si>
  <si>
    <t xml:space="preserve">      Хойшлогдсон татварын өр</t>
  </si>
  <si>
    <t xml:space="preserve">      Бусад урт хугацаат өр төлбөр</t>
  </si>
  <si>
    <t xml:space="preserve">   Урт хугацаат өр төлбөрийн дүн</t>
  </si>
  <si>
    <t xml:space="preserve">   Өр төлбөрийн нийт дүн</t>
  </si>
  <si>
    <t xml:space="preserve">   Эздийн өмч</t>
  </si>
  <si>
    <t xml:space="preserve">      Төрийн өмч</t>
  </si>
  <si>
    <t xml:space="preserve">      Хувийн өмч</t>
  </si>
  <si>
    <t xml:space="preserve">      Хувьцаат өр төлбөр</t>
  </si>
  <si>
    <t xml:space="preserve">      Халаасны хувьцаа</t>
  </si>
  <si>
    <t xml:space="preserve">      Нэмж төлөгдсөн капитал</t>
  </si>
  <si>
    <t xml:space="preserve">      Хөрөнгийн дахин үнэлгээний нэмэгдэл</t>
  </si>
  <si>
    <t xml:space="preserve">      Гадаад валютын хөрвүүлэлтийн нөөц</t>
  </si>
  <si>
    <t xml:space="preserve">      Эздийн өмчийн бусад хэсэг</t>
  </si>
  <si>
    <t xml:space="preserve">      Хуримтлагдсан ашиг</t>
  </si>
  <si>
    <t xml:space="preserve">   Эздийн өмчийн дүн</t>
  </si>
  <si>
    <t>Тайлант үе:</t>
  </si>
  <si>
    <t>2022/01/01 - 2022/12/31</t>
  </si>
  <si>
    <t>Эхний үлдэгдэл</t>
  </si>
  <si>
    <t>Ж.Болд</t>
  </si>
  <si>
    <t>Н.Должинсүрэн</t>
  </si>
  <si>
    <t>Эцсийн үлдэгдэл</t>
  </si>
  <si>
    <t>.................................</t>
  </si>
  <si>
    <t>..................................</t>
  </si>
  <si>
    <t>Мөнгөн гүйлгээний тайлан</t>
  </si>
  <si>
    <t>Үзүүлэлт</t>
  </si>
  <si>
    <t>Өмнөх оны дүн</t>
  </si>
  <si>
    <t>Тайлант жилийн дүн</t>
  </si>
  <si>
    <t xml:space="preserve">  Үндсэн үйл ажиллагааны мөнгөн гүйлгээ</t>
  </si>
  <si>
    <t xml:space="preserve">  Мөнгөн орлогын дүн (+)</t>
  </si>
  <si>
    <t xml:space="preserve">        Бараа борлуулсан, үйлчилгээ үзүүлсэний орлого</t>
  </si>
  <si>
    <t xml:space="preserve">        Эрхийн шимтгэл, хураамж, төлбөрийн орлого</t>
  </si>
  <si>
    <t xml:space="preserve">        Даатгалын нөхвөрөөс хүлээн авсан мөнгө</t>
  </si>
  <si>
    <t xml:space="preserve">        Буцаан авсан албан татвар</t>
  </si>
  <si>
    <t xml:space="preserve">        Татаас, санхүүжилтийн орлого</t>
  </si>
  <si>
    <t xml:space="preserve">        Бусад мөнгөн орлого</t>
  </si>
  <si>
    <t xml:space="preserve">  Мөнгөн зарлагын дүн (-)</t>
  </si>
  <si>
    <t xml:space="preserve">        Ажиллагчдад төлсөн</t>
  </si>
  <si>
    <t xml:space="preserve">        Нийгмийн даатгалын байгууллагад төлсөн</t>
  </si>
  <si>
    <t xml:space="preserve">        Бараа материал худалдан авахад төлсөн</t>
  </si>
  <si>
    <t xml:space="preserve">        Ашиглалтын зардалд төлсөн</t>
  </si>
  <si>
    <t xml:space="preserve">        Түлш, шатахуун, тээврийн хөлс, сэлбэг хэрэгсэлд төлсөн</t>
  </si>
  <si>
    <t xml:space="preserve">        Хүүний төлбөрт төлсөн</t>
  </si>
  <si>
    <t xml:space="preserve">        Татварын байгууллагад төлсөн</t>
  </si>
  <si>
    <t xml:space="preserve">        Даатгалын төлбөрт төлсөн</t>
  </si>
  <si>
    <t>1.2.9</t>
  </si>
  <si>
    <t xml:space="preserve">        Бусад мөнгөн зарлага</t>
  </si>
  <si>
    <t xml:space="preserve">  Үндсэн үйл ажиллагааны цэвэр мөнгөн гүйлгээний дүн</t>
  </si>
  <si>
    <t xml:space="preserve">  Хөрөнгө оруулалтын үйл ажиллагааны мөнгөн гүйлгээ</t>
  </si>
  <si>
    <t xml:space="preserve">        Үндсэн хөрөнгө борлуулсаны орлого</t>
  </si>
  <si>
    <t xml:space="preserve">        Биет бус хөрөнгө борлуулсаны орлого</t>
  </si>
  <si>
    <t>2.1.3</t>
  </si>
  <si>
    <t xml:space="preserve">        Хөрөнгө оруулалт борлуулсаны орлого</t>
  </si>
  <si>
    <t>2.1.4</t>
  </si>
  <si>
    <t xml:space="preserve">        Бусад урт хугацаат хөрөнгө боруулсаны орлого</t>
  </si>
  <si>
    <t>2.1.5</t>
  </si>
  <si>
    <t xml:space="preserve">        Бусдад олгосон зээл, мөнгөн урьдчилгааны буцаан төлөлт</t>
  </si>
  <si>
    <t>2.1.6</t>
  </si>
  <si>
    <t xml:space="preserve">        Хүлээн авсан хүүний орлого</t>
  </si>
  <si>
    <t>2.1.7</t>
  </si>
  <si>
    <t xml:space="preserve">        Хүлээн авсан ногдол ашиг</t>
  </si>
  <si>
    <t>2.2.1</t>
  </si>
  <si>
    <t xml:space="preserve">        Үндсэн хөрөнгө олж эзэмшихэд төлсөн</t>
  </si>
  <si>
    <t>2.2.2</t>
  </si>
  <si>
    <t xml:space="preserve">        Биет бус хөрөнгө олж эзэмшихэд төлсөн</t>
  </si>
  <si>
    <t>2.2.3</t>
  </si>
  <si>
    <t xml:space="preserve">        Хөрөнгө оруулалт олж эзэмшихэд төлсөн</t>
  </si>
  <si>
    <t>2.2.4</t>
  </si>
  <si>
    <t xml:space="preserve">        Бусад урт хугацаат хөрөнгө олж эзэмшихэд төлсөн</t>
  </si>
  <si>
    <t>2.2.5</t>
  </si>
  <si>
    <t xml:space="preserve">        Бусдад олгосон зээл болон урьдчилгаа</t>
  </si>
  <si>
    <t xml:space="preserve">  Хөрөнгө оруулалтын үйл ажиллагааны цэвэр мөнгөн гүйлгээний дүн</t>
  </si>
  <si>
    <t>3</t>
  </si>
  <si>
    <t xml:space="preserve">  Санхүүгийн үйл ажиллагааны мөнгөн гүйлгээ</t>
  </si>
  <si>
    <t>3.1</t>
  </si>
  <si>
    <t>3.1.1</t>
  </si>
  <si>
    <t xml:space="preserve">        Зээл авсан, өрийн үнэт цаас гаргаснаас хүлээн авсан</t>
  </si>
  <si>
    <t>3.1.2</t>
  </si>
  <si>
    <t xml:space="preserve">        Хувьцаа болон өмчийн бусад үнэт цаас гаргаснаас хүлээн авсан</t>
  </si>
  <si>
    <t>3.1.3</t>
  </si>
  <si>
    <t xml:space="preserve">        Төрөл бүрийн хандив</t>
  </si>
  <si>
    <t>3.1.4</t>
  </si>
  <si>
    <t xml:space="preserve">        Валютын ханшийн тэгшитгэлийн ашиг</t>
  </si>
  <si>
    <t>3.2</t>
  </si>
  <si>
    <t>3.2.1</t>
  </si>
  <si>
    <t xml:space="preserve">        Зээл, өрийн үнэт цаасны төлбөрт төлсөн</t>
  </si>
  <si>
    <t>3.2.2</t>
  </si>
  <si>
    <t xml:space="preserve">        Санхүүгийн түрээсийн өглөгт төлсөн</t>
  </si>
  <si>
    <t>3.2.3</t>
  </si>
  <si>
    <t xml:space="preserve">        Хувьцаа буцаан худалдаж төлсөн</t>
  </si>
  <si>
    <t>3.2.4</t>
  </si>
  <si>
    <t xml:space="preserve">        Төлсөн ногдол ашиг</t>
  </si>
  <si>
    <t>3.2.5</t>
  </si>
  <si>
    <t xml:space="preserve">  Валютын ханшийн тэгшитгэлийн алдагдал</t>
  </si>
  <si>
    <t>3.3</t>
  </si>
  <si>
    <t xml:space="preserve">  Санхүүгийн үйл ажиллагааны цэвэр мөнгөн гүйлгээний дүн</t>
  </si>
  <si>
    <t>4</t>
  </si>
  <si>
    <t xml:space="preserve">  Бүх цэвэр мөнгөн гүйлгээ</t>
  </si>
  <si>
    <t>5</t>
  </si>
  <si>
    <t xml:space="preserve">  Мөнгө, түүнтэй адилтгах хөрөнгийн эхний үлдэгдэл</t>
  </si>
  <si>
    <t>6</t>
  </si>
  <si>
    <t xml:space="preserve">  Мөнгө, түүнтэй адилтгах хөрөнгийн эцсийн үлдэгдэл</t>
  </si>
  <si>
    <t>Өмчийн өөрчлөлтийн тайлан</t>
  </si>
  <si>
    <t>Өмч</t>
  </si>
  <si>
    <t>Халаасны хувьцаа</t>
  </si>
  <si>
    <t>Нэмж төлөгдсөн капитал</t>
  </si>
  <si>
    <t>Хөрөнгийн дахин үнэлгээний нэмэгдэл</t>
  </si>
  <si>
    <t>Гадаад валютын хөрвүүлэлтийн нөөц</t>
  </si>
  <si>
    <t>Эздийн өмчийн бусад хэсэг</t>
  </si>
  <si>
    <t>Хуримтлагдсан ашиг</t>
  </si>
  <si>
    <t>Нийт дүн</t>
  </si>
  <si>
    <t>2020 оны 12-р сарын 31-ээрх үлдэгдэл</t>
  </si>
  <si>
    <t>Нягтлан бодох бүртгэлийн бодлогын өөрчлөлтийн нөлөө, алдааны залруулга</t>
  </si>
  <si>
    <t>Залруулсан үлдэгдэл</t>
  </si>
  <si>
    <t>Бусад дэлгэрэнгүй орлого</t>
  </si>
  <si>
    <t>Өмчид гаргасан өөрчлөлт</t>
  </si>
  <si>
    <t>Зарласан ногдол ашиг</t>
  </si>
  <si>
    <t>Тайлант үеийн цэвэр ашиг ( алдагдал )</t>
  </si>
  <si>
    <t>Дахин үнэлгээний нэмэгдлийн хэрэгжсэн дүн</t>
  </si>
  <si>
    <t>2021 оны 12-р сарын 31-ээрх үлдэгдэл</t>
  </si>
  <si>
    <t>2022 оны 12-р сарын 31-ээрх үлдэгдэл</t>
  </si>
  <si>
    <t>...........................................</t>
  </si>
  <si>
    <t>............................................</t>
  </si>
  <si>
    <t>Орлогын дэлгэрэнгүй тайлан</t>
  </si>
  <si>
    <t xml:space="preserve">  Борлуулалтын орлого ( цэвэр )</t>
  </si>
  <si>
    <t xml:space="preserve">  Борлуулалтын өртөг</t>
  </si>
  <si>
    <t xml:space="preserve">  Нийт ашиг ( алдагдал )</t>
  </si>
  <si>
    <t xml:space="preserve">  Түрээсийн орлого</t>
  </si>
  <si>
    <t xml:space="preserve">  Хүүгийн орлого</t>
  </si>
  <si>
    <t xml:space="preserve">  Ногдол ашгийн орлого</t>
  </si>
  <si>
    <t>7</t>
  </si>
  <si>
    <t xml:space="preserve">  Эрхийн шимтгэлийн орлого</t>
  </si>
  <si>
    <t>8</t>
  </si>
  <si>
    <t xml:space="preserve">  Бусад орлого</t>
  </si>
  <si>
    <t>9</t>
  </si>
  <si>
    <t xml:space="preserve">  Борлуулалт, маркетингийн зардал</t>
  </si>
  <si>
    <t>10</t>
  </si>
  <si>
    <t xml:space="preserve">  Ерөнхий ба удирдлагын зардал</t>
  </si>
  <si>
    <t>11</t>
  </si>
  <si>
    <t xml:space="preserve">  Санхүүгийн зардал</t>
  </si>
  <si>
    <t>12</t>
  </si>
  <si>
    <t xml:space="preserve">  Бусад зардал</t>
  </si>
  <si>
    <t>13</t>
  </si>
  <si>
    <t xml:space="preserve">  Гадаад валютын ханшийн зөрүүний олз ( гарз )</t>
  </si>
  <si>
    <t>14</t>
  </si>
  <si>
    <t xml:space="preserve">  Үндсэн хөрөнгө данснаас хассаны олз ( гарз )</t>
  </si>
  <si>
    <t>15</t>
  </si>
  <si>
    <t xml:space="preserve">  Биет бус хөрөнгө данснаас хассаны олз ( гарз )</t>
  </si>
  <si>
    <t>16</t>
  </si>
  <si>
    <t xml:space="preserve">  Хөрөнгө орлуулалт борлуулсанаас үүссэн олз ( гарз )</t>
  </si>
  <si>
    <t>17</t>
  </si>
  <si>
    <t xml:space="preserve">  Бусад ашиг ( алдагдал )</t>
  </si>
  <si>
    <t>18</t>
  </si>
  <si>
    <t xml:space="preserve">  Татвар төлөхийн өмнөх ашиг ( алдагдал )</t>
  </si>
  <si>
    <t>19</t>
  </si>
  <si>
    <t xml:space="preserve">  Орлогын татварын зардал</t>
  </si>
  <si>
    <t>20</t>
  </si>
  <si>
    <t xml:space="preserve">  Татварын дараах ашиг ( алдагдал )</t>
  </si>
  <si>
    <t>21</t>
  </si>
  <si>
    <t xml:space="preserve">  Зогсоосон үйл ажиллагааны татварын дараах ашиг ( алдагдал )</t>
  </si>
  <si>
    <t>22</t>
  </si>
  <si>
    <t xml:space="preserve">  Тайлант үеийн цэвэр ашиг ( алдагдал )</t>
  </si>
  <si>
    <t>23</t>
  </si>
  <si>
    <t xml:space="preserve">  Бусад дэлгэрэнгүй орлого</t>
  </si>
  <si>
    <t>23.1</t>
  </si>
  <si>
    <t xml:space="preserve">  Хөрөнгийн дахин үнэлгээний нэмэгдэлийн зөрүү</t>
  </si>
  <si>
    <t>23.2</t>
  </si>
  <si>
    <t xml:space="preserve">  Гадаад валютын хөрвүүлэлтийн зөрүү</t>
  </si>
  <si>
    <t>23.3</t>
  </si>
  <si>
    <t xml:space="preserve">  Бусад олз ( гарз )</t>
  </si>
  <si>
    <t>24</t>
  </si>
  <si>
    <t xml:space="preserve">  Орлогын нийт дүн</t>
  </si>
  <si>
    <t>25</t>
  </si>
  <si>
    <t xml:space="preserve">  Нэгж хувьцаанд ноогдох суурь ашиг ( алдагдал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</si>
</sst>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9"/>
      <color indexed="63"/>
      <name val="Times New Roman"/>
      <family val="1"/>
    </font>
    <font>
      <sz val="9"/>
      <color theme="4" tint="-0.499984740745262"/>
      <name val="Times New Roman"/>
      <family val="1"/>
    </font>
    <font>
      <sz val="8"/>
      <color theme="4" tint="-0.499984740745262"/>
      <name val="Times New Roman"/>
      <family val="1"/>
    </font>
    <font>
      <b/>
      <sz val="10"/>
      <color theme="4" tint="-0.499984740745262"/>
      <name val="Times New Roman"/>
      <family val="1"/>
    </font>
    <font>
      <b/>
      <sz val="9"/>
      <color theme="4" tint="-0.499984740745262"/>
      <name val="Times New Roman"/>
      <family val="1"/>
    </font>
    <font>
      <sz val="10"/>
      <color theme="4" tint="-0.499984740745262"/>
      <name val="Times New Roman"/>
      <family val="1"/>
    </font>
    <font>
      <sz val="8"/>
      <color theme="4" tint="-0.499984740745262"/>
      <name val="Tahoma"/>
      <family val="2"/>
    </font>
    <font>
      <b/>
      <sz val="14"/>
      <color theme="4" tint="-0.499984740745262"/>
      <name val="Times New Roman"/>
      <family val="1"/>
    </font>
    <font>
      <sz val="9"/>
      <color theme="0"/>
      <name val="Times New Roman"/>
      <family val="1"/>
    </font>
    <font>
      <sz val="10"/>
      <color theme="4" tint="-0.499984740745262"/>
      <name val="Arial"/>
      <family val="2"/>
    </font>
    <font>
      <b/>
      <sz val="8"/>
      <color theme="4" tint="-0.499984740745262"/>
      <name val="Tahoma"/>
      <family val="2"/>
    </font>
    <font>
      <b/>
      <sz val="10"/>
      <color theme="4" tint="-0.499984740745262"/>
      <name val="Arial"/>
      <family val="2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" fontId="5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/>
    <xf numFmtId="4" fontId="10" fillId="0" borderId="0" xfId="0" applyNumberFormat="1" applyFont="1"/>
    <xf numFmtId="0" fontId="7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/>
    </xf>
    <xf numFmtId="0" fontId="12" fillId="0" borderId="0" xfId="0" applyFont="1"/>
    <xf numFmtId="4" fontId="12" fillId="0" borderId="0" xfId="0" applyNumberFormat="1" applyFont="1"/>
    <xf numFmtId="49" fontId="5" fillId="3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22" fontId="6" fillId="0" borderId="0" xfId="0" applyNumberFormat="1" applyFont="1" applyAlignment="1">
      <alignment horizontal="left" wrapText="1"/>
    </xf>
    <xf numFmtId="49" fontId="4" fillId="0" borderId="1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6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99330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66CC"/>
      <rgbColor rgb="00FFFFFF"/>
      <rgbColor rgb="00FFDAB9"/>
      <rgbColor rgb="00D2B48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64</xdr:row>
      <xdr:rowOff>266700</xdr:rowOff>
    </xdr:from>
    <xdr:to>
      <xdr:col>12</xdr:col>
      <xdr:colOff>61003</xdr:colOff>
      <xdr:row>75</xdr:row>
      <xdr:rowOff>98474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70FB1A5-5814-52DD-BE35-C3F2AFE57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2573000"/>
          <a:ext cx="2785153" cy="1841549"/>
        </a:xfrm>
        <a:prstGeom prst="rect">
          <a:avLst/>
        </a:prstGeom>
      </xdr:spPr>
    </xdr:pic>
    <xdr:clientData/>
  </xdr:twoCellAnchor>
  <xdr:twoCellAnchor editAs="oneCell">
    <xdr:from>
      <xdr:col>8</xdr:col>
      <xdr:colOff>390525</xdr:colOff>
      <xdr:row>67</xdr:row>
      <xdr:rowOff>114300</xdr:rowOff>
    </xdr:from>
    <xdr:to>
      <xdr:col>12</xdr:col>
      <xdr:colOff>454555</xdr:colOff>
      <xdr:row>73</xdr:row>
      <xdr:rowOff>158174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EF7A31-F562-1CB2-7687-5CC51EA06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13134975"/>
          <a:ext cx="2502430" cy="1015424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66</xdr:row>
      <xdr:rowOff>114300</xdr:rowOff>
    </xdr:from>
    <xdr:to>
      <xdr:col>11</xdr:col>
      <xdr:colOff>330288</xdr:colOff>
      <xdr:row>70</xdr:row>
      <xdr:rowOff>81049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3E49DF-4D13-0FE2-88F3-88F24B327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0" y="12973050"/>
          <a:ext cx="1520913" cy="6144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43</xdr:row>
      <xdr:rowOff>57150</xdr:rowOff>
    </xdr:from>
    <xdr:to>
      <xdr:col>13</xdr:col>
      <xdr:colOff>375328</xdr:colOff>
      <xdr:row>54</xdr:row>
      <xdr:rowOff>79424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293258-3325-4D4C-8AB7-DDC1051A0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7372350"/>
          <a:ext cx="2785153" cy="1841549"/>
        </a:xfrm>
        <a:prstGeom prst="rect">
          <a:avLst/>
        </a:prstGeom>
      </xdr:spPr>
    </xdr:pic>
    <xdr:clientData/>
  </xdr:twoCellAnchor>
  <xdr:twoCellAnchor editAs="oneCell">
    <xdr:from>
      <xdr:col>8</xdr:col>
      <xdr:colOff>971550</xdr:colOff>
      <xdr:row>46</xdr:row>
      <xdr:rowOff>114300</xdr:rowOff>
    </xdr:from>
    <xdr:to>
      <xdr:col>12</xdr:col>
      <xdr:colOff>578380</xdr:colOff>
      <xdr:row>52</xdr:row>
      <xdr:rowOff>139124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1B2B6D-DEFF-40DE-BDE7-E67DCFC2B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6275" y="7924800"/>
          <a:ext cx="2502430" cy="1015424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</xdr:colOff>
      <xdr:row>46</xdr:row>
      <xdr:rowOff>95250</xdr:rowOff>
    </xdr:from>
    <xdr:to>
      <xdr:col>11</xdr:col>
      <xdr:colOff>387438</xdr:colOff>
      <xdr:row>50</xdr:row>
      <xdr:rowOff>52474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61D39FB-B2B9-401C-8801-BB21497DF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7905750"/>
          <a:ext cx="1520913" cy="614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"/>
  <sheetViews>
    <sheetView showGridLines="0" topLeftCell="A49" workbookViewId="0">
      <selection activeCell="E74" sqref="E74"/>
    </sheetView>
  </sheetViews>
  <sheetFormatPr defaultRowHeight="12.75" x14ac:dyDescent="0.2"/>
  <cols>
    <col min="1" max="1" width="8.28515625" style="8" customWidth="1"/>
    <col min="2" max="2" width="34" customWidth="1"/>
    <col min="3" max="3" width="19.28515625" customWidth="1"/>
    <col min="4" max="5" width="17.140625" customWidth="1"/>
  </cols>
  <sheetData>
    <row r="1" spans="1:5" ht="18.2" customHeight="1" x14ac:dyDescent="0.2">
      <c r="A1" s="32" t="s">
        <v>0</v>
      </c>
      <c r="B1" s="32"/>
      <c r="C1" s="32"/>
      <c r="D1" s="32"/>
      <c r="E1" s="32"/>
    </row>
    <row r="2" spans="1:5" ht="24.2" customHeight="1" x14ac:dyDescent="0.2">
      <c r="A2" s="33" t="s">
        <v>1</v>
      </c>
      <c r="B2" s="33"/>
      <c r="C2" s="33"/>
      <c r="D2" s="33"/>
      <c r="E2" s="33"/>
    </row>
    <row r="3" spans="1:5" ht="15.2" customHeight="1" x14ac:dyDescent="0.2">
      <c r="A3" s="27"/>
      <c r="B3" s="27"/>
      <c r="C3" s="4" t="s">
        <v>120</v>
      </c>
      <c r="D3" s="27" t="s">
        <v>121</v>
      </c>
      <c r="E3" s="27"/>
    </row>
    <row r="4" spans="1:5" ht="14.45" customHeight="1" x14ac:dyDescent="0.2">
      <c r="A4" s="34" t="s">
        <v>2</v>
      </c>
      <c r="B4" s="34"/>
      <c r="C4" s="34"/>
      <c r="D4" s="34"/>
      <c r="E4" s="34"/>
    </row>
    <row r="5" spans="1:5" ht="28.7" customHeight="1" x14ac:dyDescent="0.2">
      <c r="A5" s="11" t="s">
        <v>3</v>
      </c>
      <c r="B5" s="31" t="s">
        <v>63</v>
      </c>
      <c r="C5" s="31"/>
      <c r="D5" s="11" t="s">
        <v>122</v>
      </c>
      <c r="E5" s="11" t="s">
        <v>125</v>
      </c>
    </row>
    <row r="6" spans="1:5" ht="14.45" customHeight="1" x14ac:dyDescent="0.2">
      <c r="A6" s="9" t="s">
        <v>4</v>
      </c>
      <c r="B6" s="26" t="s">
        <v>64</v>
      </c>
      <c r="C6" s="26"/>
      <c r="D6" s="10">
        <v>0</v>
      </c>
      <c r="E6" s="10">
        <v>0</v>
      </c>
    </row>
    <row r="7" spans="1:5" ht="15.2" customHeight="1" x14ac:dyDescent="0.2">
      <c r="A7" s="7" t="s">
        <v>5</v>
      </c>
      <c r="B7" s="29" t="s">
        <v>65</v>
      </c>
      <c r="C7" s="29"/>
      <c r="D7" s="1">
        <v>0</v>
      </c>
      <c r="E7" s="1">
        <v>0</v>
      </c>
    </row>
    <row r="8" spans="1:5" ht="14.45" customHeight="1" x14ac:dyDescent="0.2">
      <c r="A8" s="7" t="s">
        <v>6</v>
      </c>
      <c r="B8" s="25" t="s">
        <v>66</v>
      </c>
      <c r="C8" s="25"/>
      <c r="D8" s="2">
        <v>3347026543.6100001</v>
      </c>
      <c r="E8" s="2">
        <v>617837082.86000001</v>
      </c>
    </row>
    <row r="9" spans="1:5" ht="14.45" customHeight="1" x14ac:dyDescent="0.2">
      <c r="A9" s="7" t="s">
        <v>7</v>
      </c>
      <c r="B9" s="25" t="s">
        <v>67</v>
      </c>
      <c r="C9" s="25"/>
      <c r="D9" s="2">
        <v>1449513673.75</v>
      </c>
      <c r="E9" s="2">
        <v>2963781922.8800001</v>
      </c>
    </row>
    <row r="10" spans="1:5" ht="14.45" customHeight="1" x14ac:dyDescent="0.2">
      <c r="A10" s="7" t="s">
        <v>8</v>
      </c>
      <c r="B10" s="25" t="s">
        <v>68</v>
      </c>
      <c r="C10" s="25"/>
      <c r="D10" s="2">
        <v>437722360.50999999</v>
      </c>
      <c r="E10" s="2">
        <v>704219693.44000006</v>
      </c>
    </row>
    <row r="11" spans="1:5" ht="14.45" customHeight="1" x14ac:dyDescent="0.2">
      <c r="A11" s="7" t="s">
        <v>9</v>
      </c>
      <c r="B11" s="25" t="s">
        <v>69</v>
      </c>
      <c r="C11" s="25"/>
      <c r="D11" s="2">
        <v>4722501466.4399996</v>
      </c>
      <c r="E11" s="2">
        <v>5758538056.3999996</v>
      </c>
    </row>
    <row r="12" spans="1:5" ht="15.2" customHeight="1" x14ac:dyDescent="0.2">
      <c r="A12" s="7" t="s">
        <v>10</v>
      </c>
      <c r="B12" s="25" t="s">
        <v>70</v>
      </c>
      <c r="C12" s="25"/>
      <c r="D12" s="2">
        <v>0</v>
      </c>
      <c r="E12" s="2">
        <v>0</v>
      </c>
    </row>
    <row r="13" spans="1:5" ht="14.45" customHeight="1" x14ac:dyDescent="0.2">
      <c r="A13" s="7" t="s">
        <v>11</v>
      </c>
      <c r="B13" s="25" t="s">
        <v>71</v>
      </c>
      <c r="C13" s="25"/>
      <c r="D13" s="2">
        <v>7646298531.5200005</v>
      </c>
      <c r="E13" s="2">
        <v>5742300467.8599997</v>
      </c>
    </row>
    <row r="14" spans="1:5" ht="14.45" customHeight="1" x14ac:dyDescent="0.2">
      <c r="A14" s="7" t="s">
        <v>12</v>
      </c>
      <c r="B14" s="25" t="s">
        <v>72</v>
      </c>
      <c r="C14" s="25"/>
      <c r="D14" s="2">
        <v>2636336943.6700001</v>
      </c>
      <c r="E14" s="2">
        <v>1545051031.46</v>
      </c>
    </row>
    <row r="15" spans="1:5" ht="14.45" customHeight="1" x14ac:dyDescent="0.2">
      <c r="A15" s="7" t="s">
        <v>13</v>
      </c>
      <c r="B15" s="25" t="s">
        <v>73</v>
      </c>
      <c r="C15" s="25"/>
      <c r="D15" s="2">
        <v>1093087230.6900001</v>
      </c>
      <c r="E15" s="2">
        <v>1180709723.22</v>
      </c>
    </row>
    <row r="16" spans="1:5" ht="26.45" customHeight="1" x14ac:dyDescent="0.2">
      <c r="A16" s="7" t="s">
        <v>14</v>
      </c>
      <c r="B16" s="25" t="s">
        <v>74</v>
      </c>
      <c r="C16" s="25"/>
      <c r="D16" s="2">
        <v>0</v>
      </c>
      <c r="E16" s="2">
        <v>0</v>
      </c>
    </row>
    <row r="17" spans="1:5" ht="14.45" customHeight="1" x14ac:dyDescent="0.2">
      <c r="A17" s="7" t="s">
        <v>15</v>
      </c>
      <c r="B17" s="29" t="s">
        <v>75</v>
      </c>
      <c r="C17" s="29"/>
      <c r="D17" s="1">
        <v>21332486750.189999</v>
      </c>
      <c r="E17" s="1">
        <v>18512437978.119999</v>
      </c>
    </row>
    <row r="18" spans="1:5" ht="14.45" customHeight="1" x14ac:dyDescent="0.2">
      <c r="A18" s="7" t="s">
        <v>16</v>
      </c>
      <c r="B18" s="29" t="s">
        <v>76</v>
      </c>
      <c r="C18" s="29"/>
      <c r="D18" s="1">
        <v>0</v>
      </c>
      <c r="E18" s="1">
        <v>0</v>
      </c>
    </row>
    <row r="19" spans="1:5" ht="14.45" customHeight="1" x14ac:dyDescent="0.2">
      <c r="A19" s="7" t="s">
        <v>17</v>
      </c>
      <c r="B19" s="25" t="s">
        <v>77</v>
      </c>
      <c r="C19" s="25"/>
      <c r="D19" s="2">
        <v>22972022755.32</v>
      </c>
      <c r="E19" s="2">
        <v>30262115383.389999</v>
      </c>
    </row>
    <row r="20" spans="1:5" ht="15.2" customHeight="1" x14ac:dyDescent="0.2">
      <c r="A20" s="7" t="s">
        <v>18</v>
      </c>
      <c r="B20" s="25" t="s">
        <v>78</v>
      </c>
      <c r="C20" s="25"/>
      <c r="D20" s="2">
        <v>394090036.08999997</v>
      </c>
      <c r="E20" s="2">
        <v>363841501.58999997</v>
      </c>
    </row>
    <row r="21" spans="1:5" ht="14.45" customHeight="1" x14ac:dyDescent="0.2">
      <c r="A21" s="7" t="s">
        <v>19</v>
      </c>
      <c r="B21" s="25" t="s">
        <v>79</v>
      </c>
      <c r="C21" s="25"/>
      <c r="D21" s="2">
        <v>1955250031.26</v>
      </c>
      <c r="E21" s="2">
        <v>2470548330.6700001</v>
      </c>
    </row>
    <row r="22" spans="1:5" ht="14.45" customHeight="1" x14ac:dyDescent="0.2">
      <c r="A22" s="7" t="s">
        <v>20</v>
      </c>
      <c r="B22" s="25" t="s">
        <v>80</v>
      </c>
      <c r="C22" s="25"/>
      <c r="D22" s="2">
        <v>814564796</v>
      </c>
      <c r="E22" s="2">
        <v>814564796</v>
      </c>
    </row>
    <row r="23" spans="1:5" ht="14.45" customHeight="1" x14ac:dyDescent="0.2">
      <c r="A23" s="7" t="s">
        <v>21</v>
      </c>
      <c r="B23" s="25" t="s">
        <v>81</v>
      </c>
      <c r="C23" s="25"/>
      <c r="D23" s="2">
        <v>0</v>
      </c>
      <c r="E23" s="2">
        <v>0</v>
      </c>
    </row>
    <row r="24" spans="1:5" ht="14.45" customHeight="1" x14ac:dyDescent="0.2">
      <c r="A24" s="7" t="s">
        <v>22</v>
      </c>
      <c r="B24" s="25" t="s">
        <v>82</v>
      </c>
      <c r="C24" s="25"/>
      <c r="D24" s="2">
        <v>0</v>
      </c>
      <c r="E24" s="2">
        <v>0</v>
      </c>
    </row>
    <row r="25" spans="1:5" ht="15.2" customHeight="1" x14ac:dyDescent="0.2">
      <c r="A25" s="7" t="s">
        <v>23</v>
      </c>
      <c r="B25" s="25" t="s">
        <v>83</v>
      </c>
      <c r="C25" s="25"/>
      <c r="D25" s="2">
        <v>0</v>
      </c>
      <c r="E25" s="2">
        <v>0</v>
      </c>
    </row>
    <row r="26" spans="1:5" ht="14.45" customHeight="1" x14ac:dyDescent="0.2">
      <c r="A26" s="7" t="s">
        <v>24</v>
      </c>
      <c r="B26" s="25" t="s">
        <v>84</v>
      </c>
      <c r="C26" s="25"/>
      <c r="D26" s="2">
        <v>0</v>
      </c>
      <c r="E26" s="2">
        <v>0</v>
      </c>
    </row>
    <row r="27" spans="1:5" ht="14.45" customHeight="1" x14ac:dyDescent="0.2">
      <c r="A27" s="7" t="s">
        <v>25</v>
      </c>
      <c r="B27" s="29" t="s">
        <v>85</v>
      </c>
      <c r="C27" s="29"/>
      <c r="D27" s="1">
        <v>26135927618.669998</v>
      </c>
      <c r="E27" s="1">
        <v>33911070011.650002</v>
      </c>
    </row>
    <row r="28" spans="1:5" ht="14.45" customHeight="1" x14ac:dyDescent="0.2">
      <c r="A28" s="7" t="s">
        <v>26</v>
      </c>
      <c r="B28" s="29" t="s">
        <v>86</v>
      </c>
      <c r="C28" s="29"/>
      <c r="D28" s="1">
        <v>47468414368.860001</v>
      </c>
      <c r="E28" s="1">
        <v>52423507989.769997</v>
      </c>
    </row>
    <row r="29" spans="1:5" ht="14.45" customHeight="1" x14ac:dyDescent="0.2">
      <c r="A29" s="7" t="s">
        <v>27</v>
      </c>
      <c r="B29" s="29" t="s">
        <v>87</v>
      </c>
      <c r="C29" s="29"/>
      <c r="D29" s="1">
        <v>0</v>
      </c>
      <c r="E29" s="1">
        <v>0</v>
      </c>
    </row>
    <row r="30" spans="1:5" ht="15.2" customHeight="1" x14ac:dyDescent="0.2">
      <c r="A30" s="7" t="s">
        <v>28</v>
      </c>
      <c r="B30" s="29" t="s">
        <v>88</v>
      </c>
      <c r="C30" s="29"/>
      <c r="D30" s="1">
        <v>0</v>
      </c>
      <c r="E30" s="1">
        <v>0</v>
      </c>
    </row>
    <row r="31" spans="1:5" ht="14.45" customHeight="1" x14ac:dyDescent="0.2">
      <c r="A31" s="7" t="s">
        <v>29</v>
      </c>
      <c r="B31" s="29" t="s">
        <v>89</v>
      </c>
      <c r="C31" s="29"/>
      <c r="D31" s="1">
        <v>0</v>
      </c>
      <c r="E31" s="1">
        <v>0</v>
      </c>
    </row>
    <row r="32" spans="1:5" ht="14.45" customHeight="1" x14ac:dyDescent="0.2">
      <c r="A32" s="7" t="s">
        <v>30</v>
      </c>
      <c r="B32" s="25" t="s">
        <v>90</v>
      </c>
      <c r="C32" s="25"/>
      <c r="D32" s="2">
        <v>821957225.72000003</v>
      </c>
      <c r="E32" s="2">
        <v>1024311139.74</v>
      </c>
    </row>
    <row r="33" spans="1:5" ht="14.45" customHeight="1" x14ac:dyDescent="0.2">
      <c r="A33" s="7" t="s">
        <v>31</v>
      </c>
      <c r="B33" s="25" t="s">
        <v>91</v>
      </c>
      <c r="C33" s="25"/>
      <c r="D33" s="2">
        <v>190245033.81</v>
      </c>
      <c r="E33" s="2">
        <v>258847413.91</v>
      </c>
    </row>
    <row r="34" spans="1:5" ht="14.45" customHeight="1" x14ac:dyDescent="0.2">
      <c r="A34" s="7" t="s">
        <v>32</v>
      </c>
      <c r="B34" s="25" t="s">
        <v>92</v>
      </c>
      <c r="C34" s="25"/>
      <c r="D34" s="2">
        <v>973503226.27999997</v>
      </c>
      <c r="E34" s="2">
        <v>1663184873.71</v>
      </c>
    </row>
    <row r="35" spans="1:5" ht="15.2" customHeight="1" x14ac:dyDescent="0.2">
      <c r="A35" s="7" t="s">
        <v>33</v>
      </c>
      <c r="B35" s="25" t="s">
        <v>93</v>
      </c>
      <c r="C35" s="25"/>
      <c r="D35" s="2">
        <v>0</v>
      </c>
      <c r="E35" s="2">
        <v>0</v>
      </c>
    </row>
    <row r="36" spans="1:5" ht="14.45" customHeight="1" x14ac:dyDescent="0.2">
      <c r="A36" s="7" t="s">
        <v>34</v>
      </c>
      <c r="B36" s="25" t="s">
        <v>94</v>
      </c>
      <c r="C36" s="25"/>
      <c r="D36" s="2">
        <v>5150761919.1999998</v>
      </c>
      <c r="E36" s="2">
        <v>4404360139.0500002</v>
      </c>
    </row>
    <row r="37" spans="1:5" ht="14.45" customHeight="1" x14ac:dyDescent="0.2">
      <c r="A37" s="7" t="s">
        <v>35</v>
      </c>
      <c r="B37" s="25" t="s">
        <v>95</v>
      </c>
      <c r="C37" s="25"/>
      <c r="D37" s="2">
        <v>54779512.560000002</v>
      </c>
      <c r="E37" s="2">
        <v>35201369.590000004</v>
      </c>
    </row>
    <row r="38" spans="1:5" ht="14.45" customHeight="1" x14ac:dyDescent="0.2">
      <c r="A38" s="7" t="s">
        <v>36</v>
      </c>
      <c r="B38" s="25" t="s">
        <v>96</v>
      </c>
      <c r="C38" s="25"/>
      <c r="D38" s="2">
        <v>4495152.8899999997</v>
      </c>
      <c r="E38" s="2">
        <v>430459346.13</v>
      </c>
    </row>
    <row r="39" spans="1:5" ht="14.45" customHeight="1" x14ac:dyDescent="0.2">
      <c r="A39" s="7" t="s">
        <v>37</v>
      </c>
      <c r="B39" s="25" t="s">
        <v>97</v>
      </c>
      <c r="C39" s="25"/>
      <c r="D39" s="2">
        <v>17864500</v>
      </c>
      <c r="E39" s="2">
        <v>55099400</v>
      </c>
    </row>
    <row r="40" spans="1:5" ht="15.2" customHeight="1" x14ac:dyDescent="0.2">
      <c r="A40" s="7" t="s">
        <v>38</v>
      </c>
      <c r="B40" s="25" t="s">
        <v>98</v>
      </c>
      <c r="C40" s="25"/>
      <c r="D40" s="2">
        <v>246578621</v>
      </c>
      <c r="E40" s="2">
        <v>63611426.810000002</v>
      </c>
    </row>
    <row r="41" spans="1:5" ht="14.45" customHeight="1" x14ac:dyDescent="0.2">
      <c r="A41" s="7" t="s">
        <v>39</v>
      </c>
      <c r="B41" s="25" t="s">
        <v>99</v>
      </c>
      <c r="C41" s="25"/>
      <c r="D41" s="2">
        <v>180436978.59</v>
      </c>
      <c r="E41" s="2">
        <v>528522992.25</v>
      </c>
    </row>
    <row r="42" spans="1:5" ht="25.7" customHeight="1" x14ac:dyDescent="0.2">
      <c r="A42" s="7" t="s">
        <v>40</v>
      </c>
      <c r="B42" s="25" t="s">
        <v>100</v>
      </c>
      <c r="C42" s="25"/>
      <c r="D42" s="2">
        <v>0</v>
      </c>
      <c r="E42" s="2">
        <v>0</v>
      </c>
    </row>
    <row r="43" spans="1:5" ht="15.2" customHeight="1" x14ac:dyDescent="0.2">
      <c r="A43" s="7" t="s">
        <v>41</v>
      </c>
      <c r="B43" s="29" t="s">
        <v>101</v>
      </c>
      <c r="C43" s="29"/>
      <c r="D43" s="1">
        <v>7640622170.0500002</v>
      </c>
      <c r="E43" s="1">
        <v>8463598101.1899996</v>
      </c>
    </row>
    <row r="44" spans="1:5" ht="14.45" customHeight="1" x14ac:dyDescent="0.2">
      <c r="A44" s="7" t="s">
        <v>42</v>
      </c>
      <c r="B44" s="29" t="s">
        <v>102</v>
      </c>
      <c r="C44" s="29"/>
      <c r="D44" s="1">
        <v>0</v>
      </c>
      <c r="E44" s="1">
        <v>0</v>
      </c>
    </row>
    <row r="45" spans="1:5" ht="14.45" customHeight="1" x14ac:dyDescent="0.2">
      <c r="A45" s="7" t="s">
        <v>43</v>
      </c>
      <c r="B45" s="25" t="s">
        <v>103</v>
      </c>
      <c r="C45" s="25"/>
      <c r="D45" s="2">
        <v>8017307692.1999998</v>
      </c>
      <c r="E45" s="2">
        <v>7067307692.1999998</v>
      </c>
    </row>
    <row r="46" spans="1:5" ht="14.45" customHeight="1" x14ac:dyDescent="0.2">
      <c r="A46" s="7" t="s">
        <v>44</v>
      </c>
      <c r="B46" s="25" t="s">
        <v>104</v>
      </c>
      <c r="C46" s="25"/>
      <c r="D46" s="2">
        <v>0</v>
      </c>
      <c r="E46" s="2">
        <v>0</v>
      </c>
    </row>
    <row r="47" spans="1:5" ht="14.45" customHeight="1" x14ac:dyDescent="0.2">
      <c r="A47" s="7" t="s">
        <v>45</v>
      </c>
      <c r="B47" s="25" t="s">
        <v>105</v>
      </c>
      <c r="C47" s="25"/>
      <c r="D47" s="2">
        <v>0</v>
      </c>
      <c r="E47" s="2">
        <v>0</v>
      </c>
    </row>
    <row r="48" spans="1:5" ht="15.2" customHeight="1" x14ac:dyDescent="0.2">
      <c r="A48" s="7" t="s">
        <v>46</v>
      </c>
      <c r="B48" s="25" t="s">
        <v>106</v>
      </c>
      <c r="C48" s="25"/>
      <c r="D48" s="2">
        <v>0</v>
      </c>
      <c r="E48" s="2">
        <v>0</v>
      </c>
    </row>
    <row r="49" spans="1:5" ht="14.45" customHeight="1" x14ac:dyDescent="0.2">
      <c r="A49" s="7" t="s">
        <v>47</v>
      </c>
      <c r="B49" s="29" t="s">
        <v>107</v>
      </c>
      <c r="C49" s="29"/>
      <c r="D49" s="1">
        <v>8017307692.1999998</v>
      </c>
      <c r="E49" s="1">
        <v>7067307692.1999998</v>
      </c>
    </row>
    <row r="50" spans="1:5" ht="14.45" customHeight="1" x14ac:dyDescent="0.2">
      <c r="A50" s="7" t="s">
        <v>48</v>
      </c>
      <c r="B50" s="29" t="s">
        <v>108</v>
      </c>
      <c r="C50" s="29"/>
      <c r="D50" s="1">
        <v>15657929862.25</v>
      </c>
      <c r="E50" s="1">
        <v>15530905793.389999</v>
      </c>
    </row>
    <row r="51" spans="1:5" ht="14.45" customHeight="1" x14ac:dyDescent="0.2">
      <c r="A51" s="7" t="s">
        <v>49</v>
      </c>
      <c r="B51" s="25" t="s">
        <v>109</v>
      </c>
      <c r="C51" s="25"/>
      <c r="D51" s="2">
        <v>0</v>
      </c>
      <c r="E51" s="2">
        <v>0</v>
      </c>
    </row>
    <row r="52" spans="1:5" ht="14.45" customHeight="1" x14ac:dyDescent="0.2">
      <c r="A52" s="7" t="s">
        <v>50</v>
      </c>
      <c r="B52" s="25" t="s">
        <v>110</v>
      </c>
      <c r="C52" s="25"/>
      <c r="D52" s="2">
        <v>0</v>
      </c>
      <c r="E52" s="2">
        <v>0</v>
      </c>
    </row>
    <row r="53" spans="1:5" ht="15.2" customHeight="1" x14ac:dyDescent="0.2">
      <c r="A53" s="7" t="s">
        <v>51</v>
      </c>
      <c r="B53" s="25" t="s">
        <v>111</v>
      </c>
      <c r="C53" s="25"/>
      <c r="D53" s="2">
        <v>4000000000</v>
      </c>
      <c r="E53" s="2">
        <v>4000000000</v>
      </c>
    </row>
    <row r="54" spans="1:5" ht="14.45" customHeight="1" x14ac:dyDescent="0.2">
      <c r="A54" s="7" t="s">
        <v>52</v>
      </c>
      <c r="B54" s="25" t="s">
        <v>112</v>
      </c>
      <c r="C54" s="25"/>
      <c r="D54" s="2">
        <v>0</v>
      </c>
      <c r="E54" s="2">
        <v>0</v>
      </c>
    </row>
    <row r="55" spans="1:5" ht="14.45" customHeight="1" x14ac:dyDescent="0.2">
      <c r="A55" s="7" t="s">
        <v>53</v>
      </c>
      <c r="B55" s="25" t="s">
        <v>113</v>
      </c>
      <c r="C55" s="25"/>
      <c r="D55" s="2">
        <v>0</v>
      </c>
      <c r="E55" s="2">
        <v>0</v>
      </c>
    </row>
    <row r="56" spans="1:5" ht="14.45" customHeight="1" x14ac:dyDescent="0.2">
      <c r="A56" s="7" t="s">
        <v>54</v>
      </c>
      <c r="B56" s="25" t="s">
        <v>114</v>
      </c>
      <c r="C56" s="25"/>
      <c r="D56" s="2">
        <v>8007687372.1300001</v>
      </c>
      <c r="E56" s="2">
        <v>8007687372.1300001</v>
      </c>
    </row>
    <row r="57" spans="1:5" ht="14.45" customHeight="1" x14ac:dyDescent="0.2">
      <c r="A57" s="7" t="s">
        <v>55</v>
      </c>
      <c r="B57" s="25" t="s">
        <v>115</v>
      </c>
      <c r="C57" s="25"/>
      <c r="D57" s="2">
        <v>0</v>
      </c>
      <c r="E57" s="2">
        <v>0</v>
      </c>
    </row>
    <row r="58" spans="1:5" ht="15.2" customHeight="1" x14ac:dyDescent="0.2">
      <c r="A58" s="7" t="s">
        <v>56</v>
      </c>
      <c r="B58" s="25" t="s">
        <v>116</v>
      </c>
      <c r="C58" s="25"/>
      <c r="D58" s="2">
        <v>0</v>
      </c>
      <c r="E58" s="2">
        <v>0</v>
      </c>
    </row>
    <row r="59" spans="1:5" ht="14.45" customHeight="1" x14ac:dyDescent="0.2">
      <c r="A59" s="7" t="s">
        <v>57</v>
      </c>
      <c r="B59" s="25" t="s">
        <v>117</v>
      </c>
      <c r="C59" s="25"/>
      <c r="D59" s="2">
        <v>0</v>
      </c>
      <c r="E59" s="2">
        <v>0</v>
      </c>
    </row>
    <row r="60" spans="1:5" ht="14.45" customHeight="1" x14ac:dyDescent="0.2">
      <c r="A60" s="7" t="s">
        <v>58</v>
      </c>
      <c r="B60" s="25" t="s">
        <v>118</v>
      </c>
      <c r="C60" s="25"/>
      <c r="D60" s="2">
        <v>19802797134.48</v>
      </c>
      <c r="E60" s="2">
        <v>24884914824.25</v>
      </c>
    </row>
    <row r="61" spans="1:5" ht="14.45" customHeight="1" x14ac:dyDescent="0.2">
      <c r="A61" s="47" t="s">
        <v>59</v>
      </c>
      <c r="B61" s="48" t="s">
        <v>119</v>
      </c>
      <c r="C61" s="48"/>
      <c r="D61" s="49">
        <v>31810484506.610001</v>
      </c>
      <c r="E61" s="49">
        <v>36892602196.379997</v>
      </c>
    </row>
    <row r="62" spans="1:5" ht="14.45" customHeight="1" x14ac:dyDescent="0.2">
      <c r="A62" s="47" t="s">
        <v>60</v>
      </c>
      <c r="B62" s="48" t="s">
        <v>87</v>
      </c>
      <c r="C62" s="48"/>
      <c r="D62" s="49">
        <v>47468414368.860001</v>
      </c>
      <c r="E62" s="49">
        <v>52423507989.769997</v>
      </c>
    </row>
    <row r="63" spans="1:5" ht="1.5" customHeight="1" x14ac:dyDescent="0.2">
      <c r="A63" s="35"/>
      <c r="B63" s="35"/>
      <c r="C63" s="35"/>
      <c r="D63" s="35"/>
      <c r="E63" s="35"/>
    </row>
    <row r="64" spans="1:5" ht="24.2" customHeight="1" x14ac:dyDescent="0.2">
      <c r="A64" s="30" t="s">
        <v>61</v>
      </c>
      <c r="B64" s="30"/>
      <c r="C64" s="5" t="s">
        <v>126</v>
      </c>
      <c r="D64" s="28" t="s">
        <v>123</v>
      </c>
      <c r="E64" s="28"/>
    </row>
    <row r="65" spans="1:5" ht="23.45" customHeight="1" x14ac:dyDescent="0.2">
      <c r="A65" s="30" t="s">
        <v>62</v>
      </c>
      <c r="B65" s="30"/>
      <c r="C65" s="5" t="s">
        <v>127</v>
      </c>
      <c r="D65" s="28" t="s">
        <v>124</v>
      </c>
      <c r="E65" s="28"/>
    </row>
    <row r="66" spans="1:5" ht="20.45" customHeight="1" x14ac:dyDescent="0.2">
      <c r="A66" s="6"/>
      <c r="B66" s="3"/>
      <c r="C66" s="3"/>
      <c r="D66" s="3"/>
      <c r="E66" s="3"/>
    </row>
  </sheetData>
  <mergeCells count="68">
    <mergeCell ref="A1:E1"/>
    <mergeCell ref="A2:E2"/>
    <mergeCell ref="A3:B3"/>
    <mergeCell ref="A4:E4"/>
    <mergeCell ref="A63:E63"/>
    <mergeCell ref="B14:C14"/>
    <mergeCell ref="B15:C15"/>
    <mergeCell ref="B16:C16"/>
    <mergeCell ref="B17:C17"/>
    <mergeCell ref="B23:C23"/>
    <mergeCell ref="A65:B65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A64:B64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7:C47"/>
    <mergeCell ref="B36:C36"/>
    <mergeCell ref="B37:C37"/>
    <mergeCell ref="B38:C38"/>
    <mergeCell ref="B39:C39"/>
    <mergeCell ref="B40:C40"/>
    <mergeCell ref="B41:C41"/>
    <mergeCell ref="D65:E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D3:E3"/>
    <mergeCell ref="D64:E64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</mergeCells>
  <pageMargins left="0.61" right="0.25" top="0.15" bottom="0.12" header="0" footer="0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2"/>
  <sheetViews>
    <sheetView workbookViewId="0">
      <selection activeCell="H62" sqref="H62"/>
    </sheetView>
  </sheetViews>
  <sheetFormatPr defaultRowHeight="12.75" x14ac:dyDescent="0.2"/>
  <cols>
    <col min="1" max="1" width="8.28515625" style="16" customWidth="1"/>
    <col min="2" max="2" width="31.42578125" style="12" customWidth="1"/>
    <col min="3" max="3" width="10.5703125" style="12" customWidth="1"/>
    <col min="4" max="4" width="10.28515625" style="12" customWidth="1"/>
    <col min="5" max="5" width="17.140625" style="12" customWidth="1"/>
    <col min="6" max="6" width="16" style="12" customWidth="1"/>
    <col min="7" max="7" width="0.140625" style="12" customWidth="1"/>
    <col min="8" max="9" width="16" style="12" bestFit="1" customWidth="1"/>
    <col min="10" max="16384" width="9.140625" style="12"/>
  </cols>
  <sheetData>
    <row r="1" spans="1:7" ht="18.2" customHeight="1" x14ac:dyDescent="0.2">
      <c r="A1" s="32" t="s">
        <v>0</v>
      </c>
      <c r="B1" s="32"/>
      <c r="C1" s="32"/>
      <c r="D1" s="32"/>
      <c r="E1" s="32"/>
      <c r="F1" s="32"/>
      <c r="G1" s="32"/>
    </row>
    <row r="2" spans="1:7" ht="18.2" customHeight="1" x14ac:dyDescent="0.2">
      <c r="A2" s="33" t="s">
        <v>128</v>
      </c>
      <c r="B2" s="33"/>
      <c r="C2" s="33"/>
      <c r="D2" s="33"/>
      <c r="E2" s="33"/>
      <c r="F2" s="33"/>
      <c r="G2" s="33"/>
    </row>
    <row r="3" spans="1:7" ht="8.25" customHeight="1" x14ac:dyDescent="0.2">
      <c r="A3" s="6"/>
      <c r="B3" s="3"/>
      <c r="C3" s="3"/>
      <c r="D3" s="3"/>
      <c r="E3" s="3"/>
      <c r="F3" s="3"/>
      <c r="G3" s="3"/>
    </row>
    <row r="4" spans="1:7" ht="12.95" customHeight="1" x14ac:dyDescent="0.2">
      <c r="A4" s="43"/>
      <c r="B4" s="43"/>
      <c r="C4" s="43"/>
      <c r="D4" s="4" t="s">
        <v>120</v>
      </c>
      <c r="E4" s="27" t="s">
        <v>121</v>
      </c>
      <c r="F4" s="27"/>
      <c r="G4" s="27"/>
    </row>
    <row r="5" spans="1:7" ht="13.7" customHeight="1" x14ac:dyDescent="0.2">
      <c r="A5" s="34" t="s">
        <v>2</v>
      </c>
      <c r="B5" s="34"/>
      <c r="C5" s="34"/>
      <c r="D5" s="34"/>
      <c r="E5" s="34"/>
      <c r="F5" s="34"/>
      <c r="G5" s="34"/>
    </row>
    <row r="6" spans="1:7" ht="24.95" customHeight="1" x14ac:dyDescent="0.2">
      <c r="A6" s="22" t="s">
        <v>3</v>
      </c>
      <c r="B6" s="44" t="s">
        <v>129</v>
      </c>
      <c r="C6" s="44"/>
      <c r="D6" s="44"/>
      <c r="E6" s="22" t="s">
        <v>130</v>
      </c>
      <c r="F6" s="44" t="s">
        <v>131</v>
      </c>
      <c r="G6" s="44"/>
    </row>
    <row r="7" spans="1:7" s="19" customFormat="1" ht="12.95" customHeight="1" x14ac:dyDescent="0.2">
      <c r="A7" s="21" t="s">
        <v>4</v>
      </c>
      <c r="B7" s="39" t="s">
        <v>132</v>
      </c>
      <c r="C7" s="39"/>
      <c r="D7" s="39"/>
      <c r="E7" s="10">
        <v>0</v>
      </c>
      <c r="F7" s="10">
        <v>0</v>
      </c>
      <c r="G7" s="18"/>
    </row>
    <row r="8" spans="1:7" s="19" customFormat="1" ht="13.7" customHeight="1" x14ac:dyDescent="0.2">
      <c r="A8" s="17" t="s">
        <v>5</v>
      </c>
      <c r="B8" s="42" t="s">
        <v>133</v>
      </c>
      <c r="C8" s="42"/>
      <c r="D8" s="42"/>
      <c r="E8" s="1">
        <v>42053229069.169998</v>
      </c>
      <c r="F8" s="1">
        <v>51122474595.169998</v>
      </c>
      <c r="G8" s="18"/>
    </row>
    <row r="9" spans="1:7" ht="12.95" customHeight="1" x14ac:dyDescent="0.2">
      <c r="A9" s="15" t="s">
        <v>6</v>
      </c>
      <c r="B9" s="41" t="s">
        <v>134</v>
      </c>
      <c r="C9" s="41"/>
      <c r="D9" s="41"/>
      <c r="E9" s="2">
        <v>42023450122.260002</v>
      </c>
      <c r="F9" s="2">
        <v>49125230810.190002</v>
      </c>
      <c r="G9" s="14"/>
    </row>
    <row r="10" spans="1:7" ht="12.95" customHeight="1" x14ac:dyDescent="0.2">
      <c r="A10" s="15" t="s">
        <v>7</v>
      </c>
      <c r="B10" s="41" t="s">
        <v>135</v>
      </c>
      <c r="C10" s="41"/>
      <c r="D10" s="41"/>
      <c r="E10" s="2">
        <v>0</v>
      </c>
      <c r="F10" s="2">
        <v>0</v>
      </c>
      <c r="G10" s="14"/>
    </row>
    <row r="11" spans="1:7" ht="13.7" customHeight="1" x14ac:dyDescent="0.2">
      <c r="A11" s="15" t="s">
        <v>8</v>
      </c>
      <c r="B11" s="41" t="s">
        <v>136</v>
      </c>
      <c r="C11" s="41"/>
      <c r="D11" s="41"/>
      <c r="E11" s="2">
        <v>0</v>
      </c>
      <c r="F11" s="2">
        <v>0</v>
      </c>
      <c r="G11" s="14"/>
    </row>
    <row r="12" spans="1:7" ht="12.95" customHeight="1" x14ac:dyDescent="0.2">
      <c r="A12" s="15" t="s">
        <v>9</v>
      </c>
      <c r="B12" s="41" t="s">
        <v>137</v>
      </c>
      <c r="C12" s="41"/>
      <c r="D12" s="41"/>
      <c r="E12" s="2">
        <v>0</v>
      </c>
      <c r="F12" s="2">
        <v>0</v>
      </c>
      <c r="G12" s="14"/>
    </row>
    <row r="13" spans="1:7" ht="12.95" customHeight="1" x14ac:dyDescent="0.2">
      <c r="A13" s="15" t="s">
        <v>10</v>
      </c>
      <c r="B13" s="41" t="s">
        <v>138</v>
      </c>
      <c r="C13" s="41"/>
      <c r="D13" s="41"/>
      <c r="E13" s="2">
        <v>0</v>
      </c>
      <c r="F13" s="2">
        <v>0</v>
      </c>
      <c r="G13" s="14"/>
    </row>
    <row r="14" spans="1:7" ht="13.7" customHeight="1" x14ac:dyDescent="0.2">
      <c r="A14" s="15" t="s">
        <v>11</v>
      </c>
      <c r="B14" s="41" t="s">
        <v>139</v>
      </c>
      <c r="C14" s="41"/>
      <c r="D14" s="41"/>
      <c r="E14" s="2">
        <v>29778946.91</v>
      </c>
      <c r="F14" s="2">
        <v>1997243784.98</v>
      </c>
      <c r="G14" s="14"/>
    </row>
    <row r="15" spans="1:7" s="19" customFormat="1" ht="12.95" customHeight="1" x14ac:dyDescent="0.2">
      <c r="A15" s="17" t="s">
        <v>16</v>
      </c>
      <c r="B15" s="42" t="s">
        <v>140</v>
      </c>
      <c r="C15" s="42"/>
      <c r="D15" s="42"/>
      <c r="E15" s="1">
        <v>36358980784.349998</v>
      </c>
      <c r="F15" s="1">
        <v>45318621284.580002</v>
      </c>
      <c r="G15" s="18"/>
    </row>
    <row r="16" spans="1:7" ht="12.95" customHeight="1" x14ac:dyDescent="0.2">
      <c r="A16" s="15" t="s">
        <v>17</v>
      </c>
      <c r="B16" s="41" t="s">
        <v>141</v>
      </c>
      <c r="C16" s="41"/>
      <c r="D16" s="41"/>
      <c r="E16" s="2">
        <v>3419437751.6500001</v>
      </c>
      <c r="F16" s="2">
        <v>4358995207.0799999</v>
      </c>
      <c r="G16" s="14"/>
    </row>
    <row r="17" spans="1:7" ht="13.7" customHeight="1" x14ac:dyDescent="0.2">
      <c r="A17" s="15" t="s">
        <v>18</v>
      </c>
      <c r="B17" s="41" t="s">
        <v>142</v>
      </c>
      <c r="C17" s="41"/>
      <c r="D17" s="41"/>
      <c r="E17" s="2">
        <v>942961297.05999994</v>
      </c>
      <c r="F17" s="2">
        <v>1363318354.9400001</v>
      </c>
      <c r="G17" s="14"/>
    </row>
    <row r="18" spans="1:7" ht="12.95" customHeight="1" x14ac:dyDescent="0.2">
      <c r="A18" s="15" t="s">
        <v>19</v>
      </c>
      <c r="B18" s="41" t="s">
        <v>143</v>
      </c>
      <c r="C18" s="41"/>
      <c r="D18" s="41"/>
      <c r="E18" s="2">
        <v>27975919015.139999</v>
      </c>
      <c r="F18" s="2">
        <v>33593541351.25</v>
      </c>
      <c r="G18" s="14"/>
    </row>
    <row r="19" spans="1:7" ht="12.95" customHeight="1" x14ac:dyDescent="0.2">
      <c r="A19" s="15" t="s">
        <v>20</v>
      </c>
      <c r="B19" s="41" t="s">
        <v>144</v>
      </c>
      <c r="C19" s="41"/>
      <c r="D19" s="41"/>
      <c r="E19" s="2">
        <v>4410230.87</v>
      </c>
      <c r="F19" s="2">
        <v>73536657.760000005</v>
      </c>
      <c r="G19" s="14"/>
    </row>
    <row r="20" spans="1:7" ht="13.7" customHeight="1" x14ac:dyDescent="0.2">
      <c r="A20" s="15" t="s">
        <v>21</v>
      </c>
      <c r="B20" s="41" t="s">
        <v>145</v>
      </c>
      <c r="C20" s="41"/>
      <c r="D20" s="41"/>
      <c r="E20" s="2">
        <v>427028539.31999999</v>
      </c>
      <c r="F20" s="2">
        <v>721516560.11000001</v>
      </c>
      <c r="G20" s="14"/>
    </row>
    <row r="21" spans="1:7" ht="12.95" customHeight="1" x14ac:dyDescent="0.2">
      <c r="A21" s="15" t="s">
        <v>22</v>
      </c>
      <c r="B21" s="41" t="s">
        <v>146</v>
      </c>
      <c r="C21" s="41"/>
      <c r="D21" s="41"/>
      <c r="E21" s="2">
        <v>3052054.79</v>
      </c>
      <c r="F21" s="2">
        <v>676812274.63999999</v>
      </c>
      <c r="G21" s="14"/>
    </row>
    <row r="22" spans="1:7" ht="12.95" customHeight="1" x14ac:dyDescent="0.2">
      <c r="A22" s="15" t="s">
        <v>23</v>
      </c>
      <c r="B22" s="41" t="s">
        <v>147</v>
      </c>
      <c r="C22" s="41"/>
      <c r="D22" s="41"/>
      <c r="E22" s="2">
        <v>3286744073.54</v>
      </c>
      <c r="F22" s="2">
        <v>3712669800.1100001</v>
      </c>
      <c r="G22" s="14"/>
    </row>
    <row r="23" spans="1:7" ht="13.7" customHeight="1" x14ac:dyDescent="0.2">
      <c r="A23" s="15" t="s">
        <v>24</v>
      </c>
      <c r="B23" s="41" t="s">
        <v>148</v>
      </c>
      <c r="C23" s="41"/>
      <c r="D23" s="41"/>
      <c r="E23" s="2">
        <v>5773891.4299999997</v>
      </c>
      <c r="F23" s="2">
        <v>5628146.5999999996</v>
      </c>
      <c r="G23" s="14"/>
    </row>
    <row r="24" spans="1:7" ht="12.95" customHeight="1" x14ac:dyDescent="0.2">
      <c r="A24" s="15" t="s">
        <v>149</v>
      </c>
      <c r="B24" s="41" t="s">
        <v>150</v>
      </c>
      <c r="C24" s="41"/>
      <c r="D24" s="41"/>
      <c r="E24" s="2">
        <v>293653930.55000001</v>
      </c>
      <c r="F24" s="2">
        <v>812602932.09000003</v>
      </c>
      <c r="G24" s="14"/>
    </row>
    <row r="25" spans="1:7" ht="12.95" customHeight="1" x14ac:dyDescent="0.2">
      <c r="A25" s="15" t="s">
        <v>26</v>
      </c>
      <c r="B25" s="41" t="s">
        <v>151</v>
      </c>
      <c r="C25" s="41"/>
      <c r="D25" s="41"/>
      <c r="E25" s="2">
        <v>5694248284.8199997</v>
      </c>
      <c r="F25" s="2">
        <v>5803853310.5900002</v>
      </c>
      <c r="G25" s="14"/>
    </row>
    <row r="26" spans="1:7" s="19" customFormat="1" ht="13.7" customHeight="1" x14ac:dyDescent="0.2">
      <c r="A26" s="17" t="s">
        <v>27</v>
      </c>
      <c r="B26" s="42" t="s">
        <v>152</v>
      </c>
      <c r="C26" s="42"/>
      <c r="D26" s="42"/>
      <c r="E26" s="1">
        <v>0</v>
      </c>
      <c r="F26" s="1">
        <v>0</v>
      </c>
      <c r="G26" s="18"/>
    </row>
    <row r="27" spans="1:7" ht="12.95" customHeight="1" x14ac:dyDescent="0.2">
      <c r="A27" s="15" t="s">
        <v>28</v>
      </c>
      <c r="B27" s="41" t="s">
        <v>133</v>
      </c>
      <c r="C27" s="41"/>
      <c r="D27" s="41"/>
      <c r="E27" s="2">
        <v>1991159256</v>
      </c>
      <c r="F27" s="2">
        <v>411165704.83999997</v>
      </c>
      <c r="G27" s="14"/>
    </row>
    <row r="28" spans="1:7" ht="12.95" customHeight="1" x14ac:dyDescent="0.2">
      <c r="A28" s="15" t="s">
        <v>29</v>
      </c>
      <c r="B28" s="41" t="s">
        <v>153</v>
      </c>
      <c r="C28" s="41"/>
      <c r="D28" s="41"/>
      <c r="E28" s="2">
        <v>1072800</v>
      </c>
      <c r="F28" s="2">
        <v>0</v>
      </c>
      <c r="G28" s="14"/>
    </row>
    <row r="29" spans="1:7" ht="13.7" customHeight="1" x14ac:dyDescent="0.2">
      <c r="A29" s="15" t="s">
        <v>42</v>
      </c>
      <c r="B29" s="41" t="s">
        <v>154</v>
      </c>
      <c r="C29" s="41"/>
      <c r="D29" s="41"/>
      <c r="E29" s="2">
        <v>0</v>
      </c>
      <c r="F29" s="2">
        <v>0</v>
      </c>
      <c r="G29" s="14"/>
    </row>
    <row r="30" spans="1:7" ht="12.95" customHeight="1" x14ac:dyDescent="0.2">
      <c r="A30" s="15" t="s">
        <v>155</v>
      </c>
      <c r="B30" s="41" t="s">
        <v>156</v>
      </c>
      <c r="C30" s="41"/>
      <c r="D30" s="41"/>
      <c r="E30" s="2">
        <v>0</v>
      </c>
      <c r="F30" s="2">
        <v>0</v>
      </c>
      <c r="G30" s="14"/>
    </row>
    <row r="31" spans="1:7" ht="12.95" customHeight="1" x14ac:dyDescent="0.2">
      <c r="A31" s="15" t="s">
        <v>157</v>
      </c>
      <c r="B31" s="41" t="s">
        <v>158</v>
      </c>
      <c r="C31" s="41"/>
      <c r="D31" s="41"/>
      <c r="E31" s="2">
        <v>0</v>
      </c>
      <c r="F31" s="2">
        <v>0</v>
      </c>
      <c r="G31" s="14"/>
    </row>
    <row r="32" spans="1:7" ht="12.95" customHeight="1" x14ac:dyDescent="0.2">
      <c r="A32" s="15" t="s">
        <v>159</v>
      </c>
      <c r="B32" s="41" t="s">
        <v>160</v>
      </c>
      <c r="C32" s="41"/>
      <c r="D32" s="41"/>
      <c r="E32" s="2">
        <v>1990086456</v>
      </c>
      <c r="F32" s="2">
        <v>411165704.83999997</v>
      </c>
      <c r="G32" s="14"/>
    </row>
    <row r="33" spans="1:7" ht="13.7" customHeight="1" x14ac:dyDescent="0.2">
      <c r="A33" s="15" t="s">
        <v>161</v>
      </c>
      <c r="B33" s="41" t="s">
        <v>162</v>
      </c>
      <c r="C33" s="41"/>
      <c r="D33" s="41"/>
      <c r="E33" s="2">
        <v>0</v>
      </c>
      <c r="F33" s="2">
        <v>0</v>
      </c>
      <c r="G33" s="14"/>
    </row>
    <row r="34" spans="1:7" ht="12.95" customHeight="1" x14ac:dyDescent="0.2">
      <c r="A34" s="15" t="s">
        <v>163</v>
      </c>
      <c r="B34" s="41" t="s">
        <v>164</v>
      </c>
      <c r="C34" s="41"/>
      <c r="D34" s="41"/>
      <c r="E34" s="2">
        <v>0</v>
      </c>
      <c r="F34" s="2">
        <v>0</v>
      </c>
      <c r="G34" s="14"/>
    </row>
    <row r="35" spans="1:7" s="19" customFormat="1" ht="12.95" customHeight="1" x14ac:dyDescent="0.2">
      <c r="A35" s="17" t="s">
        <v>48</v>
      </c>
      <c r="B35" s="42" t="s">
        <v>140</v>
      </c>
      <c r="C35" s="42"/>
      <c r="D35" s="42"/>
      <c r="E35" s="1">
        <v>9507000619.8099995</v>
      </c>
      <c r="F35" s="1">
        <v>7084697879.2600002</v>
      </c>
      <c r="G35" s="18"/>
    </row>
    <row r="36" spans="1:7" ht="13.7" customHeight="1" x14ac:dyDescent="0.2">
      <c r="A36" s="15" t="s">
        <v>165</v>
      </c>
      <c r="B36" s="41" t="s">
        <v>166</v>
      </c>
      <c r="C36" s="41"/>
      <c r="D36" s="41"/>
      <c r="E36" s="2">
        <v>6009569308.8500004</v>
      </c>
      <c r="F36" s="2">
        <v>5474508406.8699999</v>
      </c>
      <c r="G36" s="14"/>
    </row>
    <row r="37" spans="1:7" ht="12.95" customHeight="1" x14ac:dyDescent="0.2">
      <c r="A37" s="15" t="s">
        <v>167</v>
      </c>
      <c r="B37" s="41" t="s">
        <v>168</v>
      </c>
      <c r="C37" s="41"/>
      <c r="D37" s="41"/>
      <c r="E37" s="2">
        <v>0</v>
      </c>
      <c r="F37" s="2">
        <v>0</v>
      </c>
      <c r="G37" s="14"/>
    </row>
    <row r="38" spans="1:7" ht="12.95" customHeight="1" x14ac:dyDescent="0.2">
      <c r="A38" s="15" t="s">
        <v>169</v>
      </c>
      <c r="B38" s="41" t="s">
        <v>170</v>
      </c>
      <c r="C38" s="41"/>
      <c r="D38" s="41"/>
      <c r="E38" s="2">
        <v>0</v>
      </c>
      <c r="F38" s="2">
        <v>0</v>
      </c>
      <c r="G38" s="14"/>
    </row>
    <row r="39" spans="1:7" ht="13.7" customHeight="1" x14ac:dyDescent="0.2">
      <c r="A39" s="15" t="s">
        <v>171</v>
      </c>
      <c r="B39" s="41" t="s">
        <v>172</v>
      </c>
      <c r="C39" s="41"/>
      <c r="D39" s="41"/>
      <c r="E39" s="2">
        <v>0</v>
      </c>
      <c r="F39" s="2">
        <v>0</v>
      </c>
      <c r="G39" s="14"/>
    </row>
    <row r="40" spans="1:7" ht="12.95" customHeight="1" x14ac:dyDescent="0.2">
      <c r="A40" s="15" t="s">
        <v>173</v>
      </c>
      <c r="B40" s="41" t="s">
        <v>174</v>
      </c>
      <c r="C40" s="41"/>
      <c r="D40" s="41"/>
      <c r="E40" s="2">
        <v>3497431310.96</v>
      </c>
      <c r="F40" s="2">
        <v>1610189472.3900001</v>
      </c>
      <c r="G40" s="14"/>
    </row>
    <row r="41" spans="1:7" ht="12.95" customHeight="1" x14ac:dyDescent="0.2">
      <c r="A41" s="15" t="s">
        <v>49</v>
      </c>
      <c r="B41" s="41" t="s">
        <v>175</v>
      </c>
      <c r="C41" s="41"/>
      <c r="D41" s="41"/>
      <c r="E41" s="2">
        <v>-7515841363.8100004</v>
      </c>
      <c r="F41" s="2">
        <v>-6673532174.4200001</v>
      </c>
      <c r="G41" s="14"/>
    </row>
    <row r="42" spans="1:7" s="19" customFormat="1" ht="13.7" customHeight="1" x14ac:dyDescent="0.2">
      <c r="A42" s="17" t="s">
        <v>176</v>
      </c>
      <c r="B42" s="42" t="s">
        <v>177</v>
      </c>
      <c r="C42" s="42"/>
      <c r="D42" s="42"/>
      <c r="E42" s="1">
        <v>0</v>
      </c>
      <c r="F42" s="1">
        <v>0</v>
      </c>
      <c r="G42" s="18"/>
    </row>
    <row r="43" spans="1:7" ht="12.95" customHeight="1" x14ac:dyDescent="0.2">
      <c r="A43" s="15" t="s">
        <v>178</v>
      </c>
      <c r="B43" s="41" t="s">
        <v>133</v>
      </c>
      <c r="C43" s="41"/>
      <c r="D43" s="41"/>
      <c r="E43" s="2">
        <v>16981851921.76</v>
      </c>
      <c r="F43" s="2">
        <v>4574045420.0100002</v>
      </c>
      <c r="G43" s="14"/>
    </row>
    <row r="44" spans="1:7" ht="12.95" customHeight="1" x14ac:dyDescent="0.2">
      <c r="A44" s="15" t="s">
        <v>179</v>
      </c>
      <c r="B44" s="41" t="s">
        <v>180</v>
      </c>
      <c r="C44" s="41"/>
      <c r="D44" s="41"/>
      <c r="E44" s="2">
        <v>16973837900</v>
      </c>
      <c r="F44" s="2">
        <v>4542000000</v>
      </c>
      <c r="G44" s="14"/>
    </row>
    <row r="45" spans="1:7" ht="13.7" customHeight="1" x14ac:dyDescent="0.2">
      <c r="A45" s="15" t="s">
        <v>181</v>
      </c>
      <c r="B45" s="41" t="s">
        <v>182</v>
      </c>
      <c r="C45" s="41"/>
      <c r="D45" s="41"/>
      <c r="E45" s="2">
        <v>0</v>
      </c>
      <c r="F45" s="2">
        <v>0</v>
      </c>
      <c r="G45" s="14"/>
    </row>
    <row r="46" spans="1:7" ht="12.95" customHeight="1" x14ac:dyDescent="0.2">
      <c r="A46" s="15" t="s">
        <v>183</v>
      </c>
      <c r="B46" s="41" t="s">
        <v>184</v>
      </c>
      <c r="C46" s="41"/>
      <c r="D46" s="41"/>
      <c r="E46" s="2">
        <v>0</v>
      </c>
      <c r="F46" s="2">
        <v>0</v>
      </c>
      <c r="G46" s="14"/>
    </row>
    <row r="47" spans="1:7" ht="12.95" customHeight="1" x14ac:dyDescent="0.2">
      <c r="A47" s="15" t="s">
        <v>185</v>
      </c>
      <c r="B47" s="41" t="s">
        <v>186</v>
      </c>
      <c r="C47" s="41"/>
      <c r="D47" s="41"/>
      <c r="E47" s="2">
        <v>8014021.7599999998</v>
      </c>
      <c r="F47" s="2">
        <v>32045420.010000002</v>
      </c>
      <c r="G47" s="14"/>
    </row>
    <row r="48" spans="1:7" s="19" customFormat="1" ht="13.7" customHeight="1" x14ac:dyDescent="0.2">
      <c r="A48" s="17" t="s">
        <v>187</v>
      </c>
      <c r="B48" s="42" t="s">
        <v>140</v>
      </c>
      <c r="C48" s="42"/>
      <c r="D48" s="42"/>
      <c r="E48" s="1">
        <v>12984215932.82</v>
      </c>
      <c r="F48" s="1">
        <v>6433556016.9300003</v>
      </c>
      <c r="G48" s="18"/>
    </row>
    <row r="49" spans="1:9" ht="12.95" customHeight="1" x14ac:dyDescent="0.2">
      <c r="A49" s="15" t="s">
        <v>188</v>
      </c>
      <c r="B49" s="41" t="s">
        <v>189</v>
      </c>
      <c r="C49" s="41"/>
      <c r="D49" s="41"/>
      <c r="E49" s="2">
        <v>11426433500</v>
      </c>
      <c r="F49" s="2">
        <v>4751071069</v>
      </c>
      <c r="G49" s="14"/>
    </row>
    <row r="50" spans="1:9" ht="12.95" customHeight="1" x14ac:dyDescent="0.2">
      <c r="A50" s="15" t="s">
        <v>190</v>
      </c>
      <c r="B50" s="41" t="s">
        <v>191</v>
      </c>
      <c r="C50" s="41"/>
      <c r="D50" s="41"/>
      <c r="E50" s="2">
        <v>11876845.460000001</v>
      </c>
      <c r="F50" s="2">
        <v>32529101.82</v>
      </c>
      <c r="G50" s="14"/>
    </row>
    <row r="51" spans="1:9" ht="13.7" customHeight="1" x14ac:dyDescent="0.2">
      <c r="A51" s="15" t="s">
        <v>192</v>
      </c>
      <c r="B51" s="41" t="s">
        <v>193</v>
      </c>
      <c r="C51" s="41"/>
      <c r="D51" s="41"/>
      <c r="E51" s="2">
        <v>0</v>
      </c>
      <c r="F51" s="2">
        <v>0</v>
      </c>
      <c r="G51" s="14"/>
    </row>
    <row r="52" spans="1:9" ht="12.95" customHeight="1" x14ac:dyDescent="0.2">
      <c r="A52" s="15" t="s">
        <v>194</v>
      </c>
      <c r="B52" s="41" t="s">
        <v>195</v>
      </c>
      <c r="C52" s="41"/>
      <c r="D52" s="41"/>
      <c r="E52" s="2">
        <v>1517741075.2</v>
      </c>
      <c r="F52" s="2">
        <v>1548792701.76</v>
      </c>
      <c r="G52" s="14"/>
    </row>
    <row r="53" spans="1:9" ht="12.95" customHeight="1" x14ac:dyDescent="0.2">
      <c r="A53" s="15" t="s">
        <v>196</v>
      </c>
      <c r="B53" s="41" t="s">
        <v>197</v>
      </c>
      <c r="C53" s="41"/>
      <c r="D53" s="41"/>
      <c r="E53" s="2">
        <v>28164512.16</v>
      </c>
      <c r="F53" s="2">
        <v>101163144.34999999</v>
      </c>
      <c r="G53" s="14"/>
    </row>
    <row r="54" spans="1:9" s="19" customFormat="1" ht="13.7" customHeight="1" x14ac:dyDescent="0.2">
      <c r="A54" s="50" t="s">
        <v>198</v>
      </c>
      <c r="B54" s="51" t="s">
        <v>199</v>
      </c>
      <c r="C54" s="51"/>
      <c r="D54" s="51"/>
      <c r="E54" s="49">
        <v>3997635988.9400001</v>
      </c>
      <c r="F54" s="49">
        <v>-1859510596.9200001</v>
      </c>
      <c r="G54" s="18"/>
      <c r="H54" s="20"/>
    </row>
    <row r="55" spans="1:9" s="19" customFormat="1" ht="12.95" customHeight="1" x14ac:dyDescent="0.2">
      <c r="A55" s="50" t="s">
        <v>200</v>
      </c>
      <c r="B55" s="51" t="s">
        <v>201</v>
      </c>
      <c r="C55" s="51"/>
      <c r="D55" s="51"/>
      <c r="E55" s="49">
        <v>2176042909.9499998</v>
      </c>
      <c r="F55" s="49">
        <v>-2729189460.75</v>
      </c>
      <c r="G55" s="18"/>
      <c r="H55" s="20"/>
      <c r="I55" s="20"/>
    </row>
    <row r="56" spans="1:9" s="19" customFormat="1" ht="12.95" customHeight="1" x14ac:dyDescent="0.2">
      <c r="A56" s="50" t="s">
        <v>202</v>
      </c>
      <c r="B56" s="51" t="s">
        <v>203</v>
      </c>
      <c r="C56" s="51"/>
      <c r="D56" s="51"/>
      <c r="E56" s="49">
        <v>1170983633.6600001</v>
      </c>
      <c r="F56" s="49">
        <v>3347026543.6100001</v>
      </c>
      <c r="G56" s="18"/>
    </row>
    <row r="57" spans="1:9" s="19" customFormat="1" ht="12.95" customHeight="1" x14ac:dyDescent="0.2">
      <c r="A57" s="50" t="s">
        <v>204</v>
      </c>
      <c r="B57" s="51" t="s">
        <v>205</v>
      </c>
      <c r="C57" s="51"/>
      <c r="D57" s="51"/>
      <c r="E57" s="49">
        <v>3347026543.6100001</v>
      </c>
      <c r="F57" s="49">
        <v>617837082.86000001</v>
      </c>
      <c r="G57" s="18"/>
    </row>
    <row r="58" spans="1:9" ht="1.5" customHeight="1" x14ac:dyDescent="0.2">
      <c r="A58" s="40"/>
      <c r="B58" s="40"/>
      <c r="C58" s="40"/>
      <c r="D58" s="40"/>
      <c r="E58" s="40"/>
      <c r="F58" s="40"/>
      <c r="G58" s="40"/>
    </row>
    <row r="59" spans="1:9" ht="6.75" customHeight="1" x14ac:dyDescent="0.2">
      <c r="A59" s="6"/>
      <c r="B59" s="3"/>
      <c r="C59" s="3"/>
      <c r="D59" s="3"/>
      <c r="E59" s="3"/>
      <c r="F59" s="3"/>
      <c r="G59" s="3"/>
    </row>
    <row r="60" spans="1:9" ht="14.45" customHeight="1" x14ac:dyDescent="0.2">
      <c r="A60" s="36" t="s">
        <v>61</v>
      </c>
      <c r="B60" s="36"/>
      <c r="C60" s="37" t="s">
        <v>126</v>
      </c>
      <c r="D60" s="37"/>
      <c r="E60" s="38" t="s">
        <v>123</v>
      </c>
      <c r="F60" s="38"/>
      <c r="G60" s="38"/>
    </row>
    <row r="61" spans="1:9" ht="14.45" customHeight="1" x14ac:dyDescent="0.2">
      <c r="A61" s="36" t="s">
        <v>62</v>
      </c>
      <c r="B61" s="36"/>
      <c r="C61" s="37" t="s">
        <v>126</v>
      </c>
      <c r="D61" s="37"/>
      <c r="E61" s="38" t="s">
        <v>124</v>
      </c>
      <c r="F61" s="38"/>
      <c r="G61" s="38"/>
    </row>
    <row r="62" spans="1:9" ht="11.25" customHeight="1" x14ac:dyDescent="0.2">
      <c r="A62" s="6"/>
      <c r="B62" s="3"/>
      <c r="C62" s="3"/>
      <c r="D62" s="3"/>
      <c r="E62" s="3"/>
      <c r="F62" s="3"/>
      <c r="G62" s="3"/>
    </row>
  </sheetData>
  <mergeCells count="65">
    <mergeCell ref="B6:D6"/>
    <mergeCell ref="F6:G6"/>
    <mergeCell ref="A1:G1"/>
    <mergeCell ref="A2:G2"/>
    <mergeCell ref="A4:C4"/>
    <mergeCell ref="E4:G4"/>
    <mergeCell ref="A5:G5"/>
    <mergeCell ref="B18:D18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42:D42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54:D54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A61:B61"/>
    <mergeCell ref="C61:D61"/>
    <mergeCell ref="E61:G61"/>
    <mergeCell ref="B55:D55"/>
    <mergeCell ref="B56:D56"/>
    <mergeCell ref="B57:D57"/>
    <mergeCell ref="A58:G58"/>
    <mergeCell ref="A60:B60"/>
    <mergeCell ref="C60:D60"/>
    <mergeCell ref="E60:G60"/>
  </mergeCells>
  <pageMargins left="0.7" right="0.38" top="0.16" bottom="0.28000000000000003" header="0.3" footer="0.3"/>
  <pageSetup paperSize="9" scale="9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7"/>
  <sheetViews>
    <sheetView workbookViewId="0">
      <selection activeCell="J24" sqref="J24"/>
    </sheetView>
  </sheetViews>
  <sheetFormatPr defaultRowHeight="12.75" x14ac:dyDescent="0.2"/>
  <cols>
    <col min="1" max="1" width="4.140625" style="12" customWidth="1"/>
    <col min="2" max="2" width="4" style="12" customWidth="1"/>
    <col min="3" max="3" width="33.42578125" style="12" customWidth="1"/>
    <col min="4" max="4" width="13.140625" style="12" customWidth="1"/>
    <col min="5" max="5" width="11.28515625" style="12" customWidth="1"/>
    <col min="6" max="6" width="13.140625" style="12" customWidth="1"/>
    <col min="7" max="8" width="11.42578125" style="12" customWidth="1"/>
    <col min="9" max="9" width="12.28515625" style="12" customWidth="1"/>
    <col min="10" max="10" width="15" style="12" customWidth="1"/>
    <col min="11" max="11" width="16.7109375" style="12" customWidth="1"/>
    <col min="12" max="12" width="14.42578125" style="12" bestFit="1" customWidth="1"/>
    <col min="13" max="13" width="16.42578125" style="12" bestFit="1" customWidth="1"/>
    <col min="14" max="14" width="13.85546875" style="12" bestFit="1" customWidth="1"/>
    <col min="15" max="16384" width="9.140625" style="12"/>
  </cols>
  <sheetData>
    <row r="1" spans="1:14" ht="18.2" customHeight="1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4" ht="24.2" customHeight="1" x14ac:dyDescent="0.2">
      <c r="A2" s="33" t="s">
        <v>206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4" ht="16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ht="14.45" customHeight="1" x14ac:dyDescent="0.2">
      <c r="A4" s="27"/>
      <c r="B4" s="27"/>
      <c r="C4" s="27"/>
      <c r="D4" s="34" t="s">
        <v>120</v>
      </c>
      <c r="E4" s="34"/>
      <c r="F4" s="34"/>
      <c r="G4" s="34"/>
      <c r="H4" s="34"/>
      <c r="I4" s="34"/>
      <c r="J4" s="27" t="s">
        <v>121</v>
      </c>
      <c r="K4" s="27"/>
    </row>
    <row r="5" spans="1:14" ht="51" customHeight="1" x14ac:dyDescent="0.2">
      <c r="A5" s="11"/>
      <c r="B5" s="31" t="s">
        <v>129</v>
      </c>
      <c r="C5" s="31"/>
      <c r="D5" s="11" t="s">
        <v>207</v>
      </c>
      <c r="E5" s="11" t="s">
        <v>208</v>
      </c>
      <c r="F5" s="11" t="s">
        <v>209</v>
      </c>
      <c r="G5" s="11" t="s">
        <v>210</v>
      </c>
      <c r="H5" s="11" t="s">
        <v>211</v>
      </c>
      <c r="I5" s="11" t="s">
        <v>212</v>
      </c>
      <c r="J5" s="11" t="s">
        <v>213</v>
      </c>
      <c r="K5" s="11" t="s">
        <v>214</v>
      </c>
    </row>
    <row r="6" spans="1:14" ht="15.2" customHeight="1" x14ac:dyDescent="0.2">
      <c r="A6" s="24">
        <v>1</v>
      </c>
      <c r="B6" s="41" t="s">
        <v>215</v>
      </c>
      <c r="C6" s="41"/>
      <c r="D6" s="2">
        <v>4000000000</v>
      </c>
      <c r="E6" s="2">
        <v>0</v>
      </c>
      <c r="F6" s="2">
        <v>8007687372.1300001</v>
      </c>
      <c r="G6" s="2">
        <v>0</v>
      </c>
      <c r="H6" s="2">
        <v>0</v>
      </c>
      <c r="I6" s="2">
        <v>158877821</v>
      </c>
      <c r="J6" s="2">
        <v>13202523260.469999</v>
      </c>
      <c r="K6" s="2">
        <v>25369088453.599998</v>
      </c>
      <c r="L6" s="13"/>
    </row>
    <row r="7" spans="1:14" ht="22.7" customHeight="1" x14ac:dyDescent="0.2">
      <c r="A7" s="24">
        <v>2</v>
      </c>
      <c r="B7" s="41" t="s">
        <v>216</v>
      </c>
      <c r="C7" s="41"/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4" ht="15.2" customHeight="1" x14ac:dyDescent="0.2">
      <c r="A8" s="24">
        <v>3</v>
      </c>
      <c r="B8" s="41" t="s">
        <v>217</v>
      </c>
      <c r="C8" s="41"/>
      <c r="D8" s="2">
        <v>4000000000</v>
      </c>
      <c r="E8" s="2">
        <v>0</v>
      </c>
      <c r="F8" s="2">
        <v>8007687372.1300001</v>
      </c>
      <c r="G8" s="2">
        <v>0</v>
      </c>
      <c r="H8" s="2">
        <v>0</v>
      </c>
      <c r="I8" s="2">
        <v>158877821</v>
      </c>
      <c r="J8" s="2">
        <v>13202523260.469999</v>
      </c>
      <c r="K8" s="2">
        <v>25369088453.599998</v>
      </c>
      <c r="L8" s="13"/>
    </row>
    <row r="9" spans="1:14" ht="14.45" customHeight="1" x14ac:dyDescent="0.2">
      <c r="A9" s="24">
        <v>4</v>
      </c>
      <c r="B9" s="41" t="s">
        <v>218</v>
      </c>
      <c r="C9" s="41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1:14" ht="14.45" customHeight="1" x14ac:dyDescent="0.2">
      <c r="A10" s="24">
        <v>5</v>
      </c>
      <c r="B10" s="41" t="s">
        <v>219</v>
      </c>
      <c r="C10" s="41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-158877821</v>
      </c>
      <c r="J10" s="2">
        <v>-282896739.35000002</v>
      </c>
      <c r="K10" s="2">
        <v>-441774560.35000002</v>
      </c>
      <c r="L10" s="23"/>
    </row>
    <row r="11" spans="1:14" ht="14.45" customHeight="1" x14ac:dyDescent="0.2">
      <c r="A11" s="24">
        <v>6</v>
      </c>
      <c r="B11" s="41" t="s">
        <v>220</v>
      </c>
      <c r="C11" s="41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/>
      <c r="K11" s="2"/>
      <c r="L11" s="13"/>
      <c r="M11" s="13"/>
    </row>
    <row r="12" spans="1:14" ht="14.45" customHeight="1" x14ac:dyDescent="0.2">
      <c r="A12" s="24">
        <v>7</v>
      </c>
      <c r="B12" s="41" t="s">
        <v>221</v>
      </c>
      <c r="C12" s="41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6883170613.3599997</v>
      </c>
      <c r="K12" s="2">
        <v>6883170613.3599997</v>
      </c>
    </row>
    <row r="13" spans="1:14" ht="15.2" customHeight="1" x14ac:dyDescent="0.2">
      <c r="A13" s="24">
        <v>8</v>
      </c>
      <c r="B13" s="41" t="s">
        <v>222</v>
      </c>
      <c r="C13" s="41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spans="1:14" ht="14.45" customHeight="1" x14ac:dyDescent="0.2">
      <c r="A14" s="24">
        <v>9</v>
      </c>
      <c r="B14" s="41" t="s">
        <v>223</v>
      </c>
      <c r="C14" s="41"/>
      <c r="D14" s="2">
        <v>4000000000</v>
      </c>
      <c r="E14" s="2">
        <v>0</v>
      </c>
      <c r="F14" s="2">
        <v>8007687372.1300001</v>
      </c>
      <c r="G14" s="2">
        <v>0</v>
      </c>
      <c r="H14" s="2">
        <v>0</v>
      </c>
      <c r="I14" s="2">
        <v>0</v>
      </c>
      <c r="J14" s="2">
        <v>19802797134.48</v>
      </c>
      <c r="K14" s="2">
        <v>31810484506.610001</v>
      </c>
      <c r="L14" s="13"/>
      <c r="M14" s="13"/>
      <c r="N14" s="13"/>
    </row>
    <row r="15" spans="1:14" ht="23.45" customHeight="1" x14ac:dyDescent="0.2">
      <c r="A15" s="24">
        <v>10</v>
      </c>
      <c r="B15" s="41" t="s">
        <v>216</v>
      </c>
      <c r="C15" s="41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4" ht="14.45" customHeight="1" x14ac:dyDescent="0.2">
      <c r="A16" s="24">
        <v>11</v>
      </c>
      <c r="B16" s="41" t="s">
        <v>217</v>
      </c>
      <c r="C16" s="41"/>
      <c r="D16" s="2">
        <v>4000000000</v>
      </c>
      <c r="E16" s="2">
        <v>0</v>
      </c>
      <c r="F16" s="2">
        <v>8007687372.1300001</v>
      </c>
      <c r="G16" s="2">
        <v>0</v>
      </c>
      <c r="H16" s="2">
        <v>0</v>
      </c>
      <c r="I16" s="2">
        <v>0</v>
      </c>
      <c r="J16" s="2">
        <v>19802797134.48</v>
      </c>
      <c r="K16" s="2">
        <v>31810484506.610001</v>
      </c>
      <c r="L16" s="13"/>
    </row>
    <row r="17" spans="1:12" ht="14.45" customHeight="1" x14ac:dyDescent="0.2">
      <c r="A17" s="24">
        <v>12</v>
      </c>
      <c r="B17" s="41" t="s">
        <v>218</v>
      </c>
      <c r="C17" s="41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</row>
    <row r="18" spans="1:12" ht="14.45" customHeight="1" x14ac:dyDescent="0.2">
      <c r="A18" s="24">
        <v>13</v>
      </c>
      <c r="B18" s="41" t="s">
        <v>219</v>
      </c>
      <c r="C18" s="41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-327053.27</v>
      </c>
      <c r="K18" s="2">
        <f>+J18</f>
        <v>-327053.27</v>
      </c>
    </row>
    <row r="19" spans="1:12" ht="14.45" customHeight="1" x14ac:dyDescent="0.2">
      <c r="A19" s="24">
        <v>14</v>
      </c>
      <c r="B19" s="41" t="s">
        <v>220</v>
      </c>
      <c r="C19" s="41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-2080000000</v>
      </c>
      <c r="K19" s="2">
        <v>-2080000000</v>
      </c>
    </row>
    <row r="20" spans="1:12" ht="15.2" customHeight="1" x14ac:dyDescent="0.2">
      <c r="A20" s="24">
        <v>15</v>
      </c>
      <c r="B20" s="41" t="s">
        <v>221</v>
      </c>
      <c r="C20" s="41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7162444743.04</v>
      </c>
      <c r="K20" s="2">
        <v>7162444743.04</v>
      </c>
    </row>
    <row r="21" spans="1:12" ht="14.45" customHeight="1" x14ac:dyDescent="0.2">
      <c r="A21" s="24">
        <v>16</v>
      </c>
      <c r="B21" s="41" t="s">
        <v>222</v>
      </c>
      <c r="C21" s="41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</row>
    <row r="22" spans="1:12" ht="14.45" customHeight="1" x14ac:dyDescent="0.2">
      <c r="A22" s="24">
        <v>17</v>
      </c>
      <c r="B22" s="41" t="s">
        <v>224</v>
      </c>
      <c r="C22" s="41"/>
      <c r="D22" s="2">
        <v>4000000000</v>
      </c>
      <c r="E22" s="2">
        <v>0</v>
      </c>
      <c r="F22" s="2">
        <v>8007687372.1300001</v>
      </c>
      <c r="G22" s="2">
        <v>0</v>
      </c>
      <c r="H22" s="2">
        <v>0</v>
      </c>
      <c r="I22" s="2">
        <v>0</v>
      </c>
      <c r="J22" s="2">
        <v>24884914824.25</v>
      </c>
      <c r="K22" s="2">
        <v>36892602196.379997</v>
      </c>
      <c r="L22" s="13"/>
    </row>
    <row r="23" spans="1:12" ht="15.75" customHeight="1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2" ht="1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18.75" customHeight="1" x14ac:dyDescent="0.2">
      <c r="A25" s="30" t="s">
        <v>61</v>
      </c>
      <c r="B25" s="30"/>
      <c r="C25" s="30"/>
      <c r="D25" s="30"/>
      <c r="E25" s="45" t="s">
        <v>225</v>
      </c>
      <c r="F25" s="45"/>
      <c r="G25" s="46" t="s">
        <v>123</v>
      </c>
      <c r="H25" s="46"/>
      <c r="I25" s="46"/>
      <c r="J25" s="46"/>
      <c r="K25" s="46"/>
    </row>
    <row r="26" spans="1:12" ht="23.45" customHeight="1" x14ac:dyDescent="0.2">
      <c r="A26" s="30" t="s">
        <v>62</v>
      </c>
      <c r="B26" s="30"/>
      <c r="C26" s="30"/>
      <c r="D26" s="30"/>
      <c r="E26" s="45" t="s">
        <v>226</v>
      </c>
      <c r="F26" s="45"/>
      <c r="G26" s="46" t="s">
        <v>124</v>
      </c>
      <c r="H26" s="46"/>
      <c r="I26" s="46"/>
      <c r="J26" s="46"/>
      <c r="K26" s="46"/>
    </row>
    <row r="27" spans="1:12" ht="21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mergeCells count="30">
    <mergeCell ref="B11:C11"/>
    <mergeCell ref="A1:K1"/>
    <mergeCell ref="A2:K2"/>
    <mergeCell ref="A4:C4"/>
    <mergeCell ref="D4:I4"/>
    <mergeCell ref="J4:K4"/>
    <mergeCell ref="B5:C5"/>
    <mergeCell ref="B6:C6"/>
    <mergeCell ref="B7:C7"/>
    <mergeCell ref="B8:C8"/>
    <mergeCell ref="B9:C9"/>
    <mergeCell ref="B10:C10"/>
    <mergeCell ref="A23:K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5:D25"/>
    <mergeCell ref="E25:F25"/>
    <mergeCell ref="G25:K25"/>
    <mergeCell ref="A26:D26"/>
    <mergeCell ref="E26:F26"/>
    <mergeCell ref="G26:K26"/>
  </mergeCells>
  <pageMargins left="0.57999999999999996" right="0.12" top="0.75" bottom="0.75" header="0.3" footer="0.3"/>
  <pageSetup paperSize="9" scale="9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9"/>
  <sheetViews>
    <sheetView tabSelected="1" topLeftCell="A28" workbookViewId="0">
      <selection activeCell="G32" sqref="G32"/>
    </sheetView>
  </sheetViews>
  <sheetFormatPr defaultRowHeight="12.75" x14ac:dyDescent="0.2"/>
  <cols>
    <col min="1" max="1" width="8.28515625" style="16" customWidth="1"/>
    <col min="2" max="2" width="31.7109375" style="12" customWidth="1"/>
    <col min="3" max="5" width="17.140625" style="12" customWidth="1"/>
    <col min="6" max="16384" width="9.140625" style="12"/>
  </cols>
  <sheetData>
    <row r="1" spans="1:5" ht="18.2" customHeight="1" x14ac:dyDescent="0.2">
      <c r="A1" s="6"/>
      <c r="B1" s="3"/>
      <c r="C1" s="3"/>
      <c r="D1" s="3"/>
      <c r="E1" s="3"/>
    </row>
    <row r="2" spans="1:5" ht="18.2" customHeight="1" x14ac:dyDescent="0.2">
      <c r="A2" s="32" t="s">
        <v>0</v>
      </c>
      <c r="B2" s="32"/>
      <c r="C2" s="32"/>
      <c r="D2" s="32"/>
      <c r="E2" s="32"/>
    </row>
    <row r="3" spans="1:5" ht="18.2" customHeight="1" x14ac:dyDescent="0.2">
      <c r="A3" s="33" t="s">
        <v>227</v>
      </c>
      <c r="B3" s="33"/>
      <c r="C3" s="33"/>
      <c r="D3" s="33"/>
      <c r="E3" s="33"/>
    </row>
    <row r="4" spans="1:5" ht="14.45" customHeight="1" x14ac:dyDescent="0.2">
      <c r="A4" s="6"/>
      <c r="B4" s="3"/>
      <c r="C4" s="3"/>
      <c r="D4" s="3"/>
      <c r="E4" s="3"/>
    </row>
    <row r="5" spans="1:5" ht="14.45" customHeight="1" x14ac:dyDescent="0.2">
      <c r="A5" s="27"/>
      <c r="B5" s="27"/>
      <c r="C5" s="4" t="s">
        <v>120</v>
      </c>
      <c r="D5" s="27" t="s">
        <v>121</v>
      </c>
      <c r="E5" s="27"/>
    </row>
    <row r="6" spans="1:5" ht="14.45" customHeight="1" x14ac:dyDescent="0.2">
      <c r="A6" s="34" t="s">
        <v>2</v>
      </c>
      <c r="B6" s="34"/>
      <c r="C6" s="34"/>
      <c r="D6" s="34"/>
      <c r="E6" s="34"/>
    </row>
    <row r="7" spans="1:5" ht="29.45" customHeight="1" x14ac:dyDescent="0.2">
      <c r="A7" s="22" t="s">
        <v>3</v>
      </c>
      <c r="B7" s="44" t="s">
        <v>129</v>
      </c>
      <c r="C7" s="44"/>
      <c r="D7" s="22" t="s">
        <v>130</v>
      </c>
      <c r="E7" s="22" t="s">
        <v>131</v>
      </c>
    </row>
    <row r="8" spans="1:5" ht="13.7" customHeight="1" x14ac:dyDescent="0.2">
      <c r="A8" s="9" t="s">
        <v>4</v>
      </c>
      <c r="B8" s="26" t="s">
        <v>228</v>
      </c>
      <c r="C8" s="26"/>
      <c r="D8" s="10">
        <v>35912919156.769997</v>
      </c>
      <c r="E8" s="10">
        <v>45955857868.550003</v>
      </c>
    </row>
    <row r="9" spans="1:5" ht="13.7" customHeight="1" x14ac:dyDescent="0.2">
      <c r="A9" s="7" t="s">
        <v>27</v>
      </c>
      <c r="B9" s="25" t="s">
        <v>229</v>
      </c>
      <c r="C9" s="25"/>
      <c r="D9" s="2">
        <v>24784579966.470001</v>
      </c>
      <c r="E9" s="2">
        <v>32225068983.900002</v>
      </c>
    </row>
    <row r="10" spans="1:5" ht="14.45" customHeight="1" x14ac:dyDescent="0.2">
      <c r="A10" s="7" t="s">
        <v>176</v>
      </c>
      <c r="B10" s="29" t="s">
        <v>230</v>
      </c>
      <c r="C10" s="29"/>
      <c r="D10" s="1">
        <v>11128339190.299999</v>
      </c>
      <c r="E10" s="1">
        <v>13730788884.65</v>
      </c>
    </row>
    <row r="11" spans="1:5" ht="13.7" customHeight="1" x14ac:dyDescent="0.2">
      <c r="A11" s="7" t="s">
        <v>200</v>
      </c>
      <c r="B11" s="25" t="s">
        <v>231</v>
      </c>
      <c r="C11" s="25"/>
      <c r="D11" s="2">
        <v>0</v>
      </c>
      <c r="E11" s="2">
        <v>0</v>
      </c>
    </row>
    <row r="12" spans="1:5" ht="13.7" customHeight="1" x14ac:dyDescent="0.2">
      <c r="A12" s="7" t="s">
        <v>202</v>
      </c>
      <c r="B12" s="25" t="s">
        <v>232</v>
      </c>
      <c r="C12" s="25"/>
      <c r="D12" s="2">
        <v>0</v>
      </c>
      <c r="E12" s="2">
        <v>0</v>
      </c>
    </row>
    <row r="13" spans="1:5" ht="13.7" customHeight="1" x14ac:dyDescent="0.2">
      <c r="A13" s="7" t="s">
        <v>204</v>
      </c>
      <c r="B13" s="25" t="s">
        <v>233</v>
      </c>
      <c r="C13" s="25"/>
      <c r="D13" s="2">
        <v>0</v>
      </c>
      <c r="E13" s="2">
        <v>0</v>
      </c>
    </row>
    <row r="14" spans="1:5" ht="14.45" customHeight="1" x14ac:dyDescent="0.2">
      <c r="A14" s="7" t="s">
        <v>234</v>
      </c>
      <c r="B14" s="25" t="s">
        <v>235</v>
      </c>
      <c r="C14" s="25"/>
      <c r="D14" s="2">
        <v>0</v>
      </c>
      <c r="E14" s="2">
        <v>0</v>
      </c>
    </row>
    <row r="15" spans="1:5" ht="13.7" customHeight="1" x14ac:dyDescent="0.2">
      <c r="A15" s="7" t="s">
        <v>236</v>
      </c>
      <c r="B15" s="25" t="s">
        <v>237</v>
      </c>
      <c r="C15" s="25"/>
      <c r="D15" s="2">
        <v>95962240.299999997</v>
      </c>
      <c r="E15" s="2">
        <v>0</v>
      </c>
    </row>
    <row r="16" spans="1:5" ht="13.7" customHeight="1" x14ac:dyDescent="0.2">
      <c r="A16" s="7" t="s">
        <v>238</v>
      </c>
      <c r="B16" s="25" t="s">
        <v>239</v>
      </c>
      <c r="C16" s="25"/>
      <c r="D16" s="2">
        <v>1974990566.04</v>
      </c>
      <c r="E16" s="2">
        <v>2511522942.75</v>
      </c>
    </row>
    <row r="17" spans="1:5" ht="14.45" customHeight="1" x14ac:dyDescent="0.2">
      <c r="A17" s="7" t="s">
        <v>240</v>
      </c>
      <c r="B17" s="25" t="s">
        <v>241</v>
      </c>
      <c r="C17" s="25"/>
      <c r="D17" s="2">
        <v>1234642869.47</v>
      </c>
      <c r="E17" s="2">
        <v>2678052109.1100001</v>
      </c>
    </row>
    <row r="18" spans="1:5" ht="13.7" customHeight="1" x14ac:dyDescent="0.2">
      <c r="A18" s="7" t="s">
        <v>242</v>
      </c>
      <c r="B18" s="25" t="s">
        <v>243</v>
      </c>
      <c r="C18" s="25"/>
      <c r="D18" s="2">
        <v>3052054.79</v>
      </c>
      <c r="E18" s="2">
        <v>0</v>
      </c>
    </row>
    <row r="19" spans="1:5" ht="13.7" customHeight="1" x14ac:dyDescent="0.2">
      <c r="A19" s="7" t="s">
        <v>244</v>
      </c>
      <c r="B19" s="25" t="s">
        <v>245</v>
      </c>
      <c r="C19" s="25"/>
      <c r="D19" s="2">
        <v>98146075.810000002</v>
      </c>
      <c r="E19" s="2">
        <v>195530646.72</v>
      </c>
    </row>
    <row r="20" spans="1:5" ht="13.7" customHeight="1" x14ac:dyDescent="0.2">
      <c r="A20" s="7" t="s">
        <v>246</v>
      </c>
      <c r="B20" s="25" t="s">
        <v>247</v>
      </c>
      <c r="C20" s="25"/>
      <c r="D20" s="2">
        <v>-12332033.27</v>
      </c>
      <c r="E20" s="2">
        <v>-56752793.57</v>
      </c>
    </row>
    <row r="21" spans="1:5" ht="14.45" customHeight="1" x14ac:dyDescent="0.2">
      <c r="A21" s="7" t="s">
        <v>248</v>
      </c>
      <c r="B21" s="25" t="s">
        <v>249</v>
      </c>
      <c r="C21" s="25"/>
      <c r="D21" s="2">
        <v>-13643832.560000001</v>
      </c>
      <c r="E21" s="2">
        <v>15837492.939999999</v>
      </c>
    </row>
    <row r="22" spans="1:5" ht="13.7" customHeight="1" x14ac:dyDescent="0.2">
      <c r="A22" s="7" t="s">
        <v>250</v>
      </c>
      <c r="B22" s="25" t="s">
        <v>251</v>
      </c>
      <c r="C22" s="25"/>
      <c r="D22" s="2">
        <v>0</v>
      </c>
      <c r="E22" s="2">
        <v>0</v>
      </c>
    </row>
    <row r="23" spans="1:5" ht="13.7" customHeight="1" x14ac:dyDescent="0.2">
      <c r="A23" s="7" t="s">
        <v>252</v>
      </c>
      <c r="B23" s="25" t="s">
        <v>253</v>
      </c>
      <c r="C23" s="25"/>
      <c r="D23" s="2">
        <v>0</v>
      </c>
      <c r="E23" s="2">
        <v>0</v>
      </c>
    </row>
    <row r="24" spans="1:5" ht="14.45" customHeight="1" x14ac:dyDescent="0.2">
      <c r="A24" s="7" t="s">
        <v>254</v>
      </c>
      <c r="B24" s="25" t="s">
        <v>255</v>
      </c>
      <c r="C24" s="25"/>
      <c r="D24" s="2">
        <v>0</v>
      </c>
      <c r="E24" s="2">
        <v>0</v>
      </c>
    </row>
    <row r="25" spans="1:5" ht="13.7" customHeight="1" x14ac:dyDescent="0.2">
      <c r="A25" s="7" t="s">
        <v>256</v>
      </c>
      <c r="B25" s="29" t="s">
        <v>257</v>
      </c>
      <c r="C25" s="29"/>
      <c r="D25" s="1">
        <v>7887493998.6599998</v>
      </c>
      <c r="E25" s="1">
        <v>8304767885.4399996</v>
      </c>
    </row>
    <row r="26" spans="1:5" ht="13.7" customHeight="1" x14ac:dyDescent="0.2">
      <c r="A26" s="7" t="s">
        <v>258</v>
      </c>
      <c r="B26" s="25" t="s">
        <v>259</v>
      </c>
      <c r="C26" s="25"/>
      <c r="D26" s="2">
        <v>1004323385.3</v>
      </c>
      <c r="E26" s="2">
        <v>1142323142.4000001</v>
      </c>
    </row>
    <row r="27" spans="1:5" ht="16.5" customHeight="1" x14ac:dyDescent="0.2">
      <c r="A27" s="7" t="s">
        <v>260</v>
      </c>
      <c r="B27" s="29" t="s">
        <v>261</v>
      </c>
      <c r="C27" s="29"/>
      <c r="D27" s="1">
        <v>6883170613.3599997</v>
      </c>
      <c r="E27" s="1">
        <v>7162444743.04</v>
      </c>
    </row>
    <row r="28" spans="1:5" ht="22.5" customHeight="1" x14ac:dyDescent="0.2">
      <c r="A28" s="7" t="s">
        <v>262</v>
      </c>
      <c r="B28" s="29" t="s">
        <v>263</v>
      </c>
      <c r="C28" s="29"/>
      <c r="D28" s="1">
        <v>0</v>
      </c>
      <c r="E28" s="1">
        <v>0</v>
      </c>
    </row>
    <row r="29" spans="1:5" ht="13.7" customHeight="1" x14ac:dyDescent="0.2">
      <c r="A29" s="7" t="s">
        <v>264</v>
      </c>
      <c r="B29" s="29" t="s">
        <v>265</v>
      </c>
      <c r="C29" s="29"/>
      <c r="D29" s="1">
        <v>6883170613.3599997</v>
      </c>
      <c r="E29" s="1">
        <v>7162444743.04</v>
      </c>
    </row>
    <row r="30" spans="1:5" ht="13.7" customHeight="1" x14ac:dyDescent="0.2">
      <c r="A30" s="7" t="s">
        <v>266</v>
      </c>
      <c r="B30" s="25" t="s">
        <v>267</v>
      </c>
      <c r="C30" s="25"/>
      <c r="D30" s="2">
        <v>0</v>
      </c>
      <c r="E30" s="2">
        <v>0</v>
      </c>
    </row>
    <row r="31" spans="1:5" ht="14.45" customHeight="1" x14ac:dyDescent="0.2">
      <c r="A31" s="7" t="s">
        <v>268</v>
      </c>
      <c r="B31" s="25" t="s">
        <v>269</v>
      </c>
      <c r="C31" s="25"/>
      <c r="D31" s="2">
        <v>0</v>
      </c>
      <c r="E31" s="2">
        <v>0</v>
      </c>
    </row>
    <row r="32" spans="1:5" ht="13.7" customHeight="1" x14ac:dyDescent="0.2">
      <c r="A32" s="7" t="s">
        <v>270</v>
      </c>
      <c r="B32" s="25" t="s">
        <v>271</v>
      </c>
      <c r="C32" s="25"/>
      <c r="D32" s="2">
        <v>0</v>
      </c>
      <c r="E32" s="2">
        <v>0</v>
      </c>
    </row>
    <row r="33" spans="1:5" ht="13.7" customHeight="1" x14ac:dyDescent="0.2">
      <c r="A33" s="7" t="s">
        <v>272</v>
      </c>
      <c r="B33" s="25" t="s">
        <v>273</v>
      </c>
      <c r="C33" s="25"/>
      <c r="D33" s="2">
        <v>0</v>
      </c>
      <c r="E33" s="2">
        <v>0</v>
      </c>
    </row>
    <row r="34" spans="1:5" ht="13.7" customHeight="1" x14ac:dyDescent="0.2">
      <c r="A34" s="9" t="s">
        <v>274</v>
      </c>
      <c r="B34" s="26" t="s">
        <v>275</v>
      </c>
      <c r="C34" s="26"/>
      <c r="D34" s="10">
        <v>6883170613.3599997</v>
      </c>
      <c r="E34" s="10">
        <v>7162444743.04</v>
      </c>
    </row>
    <row r="35" spans="1:5" ht="14.45" customHeight="1" x14ac:dyDescent="0.2">
      <c r="A35" s="9" t="s">
        <v>276</v>
      </c>
      <c r="B35" s="26" t="s">
        <v>277</v>
      </c>
      <c r="C35" s="26"/>
      <c r="D35" s="10">
        <v>0</v>
      </c>
      <c r="E35" s="10">
        <v>0</v>
      </c>
    </row>
    <row r="36" spans="1:5" ht="1.5" customHeight="1" x14ac:dyDescent="0.2">
      <c r="A36" s="40"/>
      <c r="B36" s="40"/>
      <c r="C36" s="40"/>
      <c r="D36" s="40"/>
      <c r="E36" s="40"/>
    </row>
    <row r="37" spans="1:5" ht="23.45" customHeight="1" x14ac:dyDescent="0.2">
      <c r="A37" s="30" t="s">
        <v>61</v>
      </c>
      <c r="B37" s="30"/>
      <c r="C37" s="5" t="s">
        <v>126</v>
      </c>
      <c r="D37" s="46" t="s">
        <v>123</v>
      </c>
      <c r="E37" s="46"/>
    </row>
    <row r="38" spans="1:5" ht="24.2" customHeight="1" x14ac:dyDescent="0.2">
      <c r="A38" s="30" t="s">
        <v>62</v>
      </c>
      <c r="B38" s="30"/>
      <c r="C38" s="5" t="s">
        <v>126</v>
      </c>
      <c r="D38" s="46" t="s">
        <v>124</v>
      </c>
      <c r="E38" s="46"/>
    </row>
    <row r="39" spans="1:5" ht="21.2" customHeight="1" x14ac:dyDescent="0.2">
      <c r="A39" s="6"/>
      <c r="B39" s="3"/>
      <c r="C39" s="3"/>
      <c r="D39" s="3"/>
      <c r="E39" s="3"/>
    </row>
  </sheetData>
  <mergeCells count="39">
    <mergeCell ref="B7:C7"/>
    <mergeCell ref="A2:E2"/>
    <mergeCell ref="A3:E3"/>
    <mergeCell ref="A5:B5"/>
    <mergeCell ref="D5:E5"/>
    <mergeCell ref="A6:E6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38:B38"/>
    <mergeCell ref="D38:E38"/>
    <mergeCell ref="B32:C32"/>
    <mergeCell ref="B33:C33"/>
    <mergeCell ref="B34:C34"/>
    <mergeCell ref="B35:C35"/>
    <mergeCell ref="A36:E36"/>
    <mergeCell ref="A37:B37"/>
    <mergeCell ref="D37:E37"/>
  </mergeCells>
  <pageMargins left="0.7" right="0.38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nyambayar</dc:creator>
  <cp:lastModifiedBy>nyambat khurelbaatar</cp:lastModifiedBy>
  <cp:lastPrinted>2023-02-04T08:35:51Z</cp:lastPrinted>
  <dcterms:created xsi:type="dcterms:W3CDTF">2023-02-04T08:27:58Z</dcterms:created>
  <dcterms:modified xsi:type="dcterms:W3CDTF">2023-02-04T09:00:25Z</dcterms:modified>
</cp:coreProperties>
</file>