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СБД" sheetId="1" r:id="rId1"/>
    <sheet name="ОДТ" sheetId="2" r:id="rId2"/>
    <sheet name="ӨӨТ" sheetId="3" r:id="rId3"/>
    <sheet name="МГТ" sheetId="4" r:id="rId4"/>
  </sheets>
  <definedNames/>
  <calcPr fullCalcOnLoad="1"/>
</workbook>
</file>

<file path=xl/sharedStrings.xml><?xml version="1.0" encoding="utf-8"?>
<sst xmlns="http://schemas.openxmlformats.org/spreadsheetml/2006/main" count="380" uniqueCount="276">
  <si>
    <t>Байгууллагын нэр: Этранс ложистикс</t>
  </si>
  <si>
    <t>Регистр: 3309665</t>
  </si>
  <si>
    <t>ОРЛОГЫН ДЭЛГЭРЭНГҮЙ ТАЙЛАН</t>
  </si>
  <si>
    <t>/Мянган төгрөг/</t>
  </si>
  <si>
    <t>№</t>
  </si>
  <si>
    <t>Үзүүлэлт</t>
  </si>
  <si>
    <t>Эхний үлдэгдэл</t>
  </si>
  <si>
    <t>Эцсийн үлдэгдэл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</si>
  <si>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</si>
  <si>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</si>
  <si>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</si>
  <si>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</si>
  <si>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</si>
  <si>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</si>
  <si>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</si>
  <si>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</si>
  <si>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</si>
  <si>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</si>
  <si>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</si>
  <si>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</si>
  <si>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</si>
  <si>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</si>
  <si>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</si>
  <si>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</si>
  <si>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</si>
  <si>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</si>
  <si>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</si>
  <si>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</si>
  <si>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</si>
  <si>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</si>
  <si>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</si>
  <si>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</si>
  <si>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</si>
  <si>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</si>
  <si>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</si>
  <si>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</si>
  <si>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</si>
  <si>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</si>
  <si>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</si>
  <si>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</si>
  <si>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</si>
  <si>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 алдагдал)</t>
  </si>
  <si>
    <t>18</t>
  </si>
  <si>
    <t>Татвар төлөхийн өмнөх  ашиг (алдагдал)</t>
  </si>
  <si>
    <t xml:space="preserve"> 19</t>
  </si>
  <si>
    <t>Орлогын татварын зардал</t>
  </si>
  <si>
    <t>20</t>
  </si>
  <si>
    <t>Татварын дараахь ашиг (алдагдал)</t>
  </si>
  <si>
    <t xml:space="preserve"> 21</t>
  </si>
  <si>
    <t>Зогсоосон үйл ажиллагааны татварын дараах ашиг (алдагдал)</t>
  </si>
  <si>
    <t>22</t>
  </si>
  <si>
    <t>Тайлант үеийн цэвэр ашиг ( алдагдал)</t>
  </si>
  <si>
    <t>23</t>
  </si>
  <si>
    <t>Бусад дэлгэрэнгүй орлого</t>
  </si>
  <si>
    <t xml:space="preserve"> 23.1</t>
  </si>
  <si>
    <t>Хөрөнгийн дахин үнэлгээний нэмэгдлийн зөрүү</t>
  </si>
  <si>
    <t xml:space="preserve"> 23.2</t>
  </si>
  <si>
    <t>Гадаад валютын хөрвүүлэлтийн зөрүү</t>
  </si>
  <si>
    <t xml:space="preserve"> 23.3</t>
  </si>
  <si>
    <t>Бусад  олз (гарз)</t>
  </si>
  <si>
    <t>24</t>
  </si>
  <si>
    <t>Орлогын нийт дүн</t>
  </si>
  <si>
    <t xml:space="preserve"> 25</t>
  </si>
  <si>
    <t>Нэгж хувьцаанд ногдох суурь ашиг (алдагдал)</t>
  </si>
  <si>
    <t/>
  </si>
  <si>
    <t>Нягтлан бодогч ....................... /Э.Ариунтуяа/</t>
  </si>
  <si>
    <t>САНХҮҮ БАЙДЛЫН ТАЙЛАН</t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</si>
  <si>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</si>
  <si>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</si>
  <si>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</si>
  <si>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</si>
  <si>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</si>
  <si>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</si>
  <si>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</si>
  <si>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</si>
  <si>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</si>
  <si>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</si>
  <si>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</si>
  <si>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</si>
  <si>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</si>
  <si>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</si>
  <si>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</si>
  <si>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</si>
  <si>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</si>
  <si>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</si>
  <si>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</si>
  <si>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</si>
  <si>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</si>
  <si>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</si>
  <si>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</si>
  <si>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>Хойшлогдсон татварын хөрөнгө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</si>
  <si>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</si>
  <si>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</si>
  <si>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</si>
  <si>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</si>
  <si>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</si>
  <si>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</si>
  <si>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</si>
  <si>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</si>
  <si>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</si>
  <si>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</si>
  <si>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</si>
  <si>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</si>
  <si>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</si>
  <si>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</si>
  <si>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</si>
  <si>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</si>
  <si>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</si>
  <si>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</si>
  <si>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</si>
  <si>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</si>
  <si>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</si>
  <si>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</si>
  <si>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</si>
  <si>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</si>
  <si>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</si>
  <si>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</si>
  <si>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</si>
  <si>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</si>
  <si>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</si>
  <si>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</si>
  <si>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</si>
  <si>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</si>
  <si>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</si>
  <si>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</si>
  <si>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</si>
  <si>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</si>
  <si>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</si>
  <si>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</si>
  <si>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</si>
  <si>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</si>
  <si>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</si>
  <si>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</si>
  <si>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</si>
  <si>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</si>
  <si>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</si>
  <si>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</si>
  <si>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</si>
  <si>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</si>
  <si>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</si>
  <si>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</si>
  <si>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</si>
  <si>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</si>
  <si>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 xml:space="preserve">   2.1.1.12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</si>
  <si>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</si>
  <si>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</si>
  <si>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</si>
  <si>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</si>
  <si>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</si>
  <si>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</si>
  <si>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</si>
  <si>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</si>
  <si>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</si>
  <si>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</si>
  <si>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</si>
  <si>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</si>
  <si>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</si>
  <si>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 xml:space="preserve">Урьдчилж олсон орлого </t>
  </si>
  <si>
    <t xml:space="preserve"> 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</si>
  <si>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</si>
  <si>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</si>
  <si>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</si>
  <si>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</si>
  <si>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</si>
  <si>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</si>
  <si>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</si>
  <si>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</si>
  <si>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</si>
  <si>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</si>
  <si>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</si>
  <si>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</si>
  <si>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</si>
  <si>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</si>
  <si>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</si>
  <si>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</si>
  <si>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</si>
  <si>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</si>
  <si>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</si>
  <si>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</si>
  <si>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</si>
  <si>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</si>
  <si>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</si>
  <si>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</si>
  <si>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</si>
  <si>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 xml:space="preserve">  2.3.11</t>
  </si>
  <si>
    <t>Эздийн өмчийн дүн</t>
  </si>
  <si>
    <t xml:space="preserve"> 2.4</t>
  </si>
  <si>
    <t>Өр төлбөр ба эздийн өмчийн дүн</t>
  </si>
  <si>
    <t>МӨНГӨН ГҮЙЛГЭЭНИЙ ТАЙЛАН</t>
  </si>
  <si>
    <t>ҮНДСЭН ҮЙЛ АЖИЛЛАГААНЫ МӨНГӨН ГҮЙЛГЭЭ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</si>
  <si>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</si>
  <si>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</si>
  <si>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</si>
  <si>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</si>
  <si>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</si>
  <si>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</si>
  <si>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</si>
  <si>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</si>
  <si>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</si>
  <si>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</si>
  <si>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</si>
  <si>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</si>
  <si>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</si>
  <si>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</si>
  <si>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</si>
  <si>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</si>
  <si>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</si>
  <si>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</si>
  <si>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</si>
  <si>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</si>
  <si>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</si>
  <si>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</si>
  <si>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</si>
  <si>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</si>
  <si>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</si>
  <si>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</si>
  <si>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</si>
  <si>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</si>
  <si>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</si>
  <si>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</si>
  <si>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</si>
  <si>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  2.1.8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</si>
  <si>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</si>
  <si>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</si>
  <si>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</si>
  <si>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</si>
  <si>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</si>
  <si>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</si>
  <si>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</si>
  <si>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</si>
  <si>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</si>
  <si>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</si>
  <si>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</si>
  <si>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 xml:space="preserve">   2.2.6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</si>
  <si>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</si>
  <si>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</si>
  <si>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</si>
  <si>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</si>
  <si>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</si>
  <si>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</si>
  <si>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</si>
  <si>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</si>
  <si>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</si>
  <si>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</si>
  <si>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</si>
  <si>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</si>
  <si>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</si>
  <si>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</si>
  <si>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</si>
  <si>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</si>
  <si>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</si>
  <si>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</si>
  <si>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</si>
  <si>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</si>
  <si>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 xml:space="preserve"> 3.3</t>
  </si>
  <si>
    <t>Санхүүгийн үйл ажиллагааны цэвэр мөнгөн гүйлгээний дүн</t>
  </si>
  <si>
    <t>4</t>
  </si>
  <si>
    <t>Валютын ханшийн зөрүү</t>
  </si>
  <si>
    <t xml:space="preserve"> 4.1</t>
  </si>
  <si>
    <t>Бүх цэвэр мөнгөн гүйлгээ</t>
  </si>
  <si>
    <t>5</t>
  </si>
  <si>
    <t>МӨНГӨ, ТҮҮНТЭЙ АДИЛТГАХ ХӨРӨНГИЙН ЭХНИЙ ҮЛДЭГДЭЛ</t>
  </si>
  <si>
    <t>6</t>
  </si>
  <si>
    <t>МӨНГӨ, ТҮҮНТЭЙ АДИЛТГАХ ХӨРӨНГИЙН ЭЦСИЙН ҮЛДЭГДЭЛ</t>
  </si>
  <si>
    <t>Нийт дүн</t>
  </si>
  <si>
    <t>7</t>
  </si>
  <si>
    <t>Дахин үнэлгээний нэмэгдлийн хэрэгжсэн дүн</t>
  </si>
  <si>
    <t>ӨМЧИЙН ӨӨРЧЛӨЛТИЙН ТАЙЛАН</t>
  </si>
  <si>
    <t>8</t>
  </si>
  <si>
    <t>20.. оны 12-р сарын 31-ны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</si>
  <si>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</si>
  <si>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</si>
  <si>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</si>
  <si>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</si>
  <si>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</si>
  <si>
    <t>Захирал ....................... /Ч.Энхболд/</t>
  </si>
</sst>
</file>

<file path=xl/styles.xml><?xml version="1.0" encoding="utf-8"?>
<styleSheet xmlns="http://schemas.openxmlformats.org/spreadsheetml/2006/main">
  <numFmts count="19">
    <numFmt numFmtId="5" formatCode="&quot;₮&quot;\ #,##0;\-&quot;₮&quot;\ #,##0"/>
    <numFmt numFmtId="6" formatCode="&quot;₮&quot;\ #,##0;[Red]\-&quot;₮&quot;\ #,##0"/>
    <numFmt numFmtId="7" formatCode="&quot;₮&quot;\ #,##0.00;\-&quot;₮&quot;\ #,##0.00"/>
    <numFmt numFmtId="8" formatCode="&quot;₮&quot;\ #,##0.00;[Red]\-&quot;₮&quot;\ #,##0.00"/>
    <numFmt numFmtId="42" formatCode="_-&quot;₮&quot;\ * #,##0_-;\-&quot;₮&quot;\ * #,##0_-;_-&quot;₮&quot;\ * &quot;-&quot;_-;_-@_-"/>
    <numFmt numFmtId="41" formatCode="_-* #,##0_-;\-* #,##0_-;_-* &quot;-&quot;_-;_-@_-"/>
    <numFmt numFmtId="44" formatCode="_-&quot;₮&quot;\ * #,##0.00_-;\-&quot;₮&quot;\ * #,##0.00_-;_-&quot;₮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#,##0.0"/>
    <numFmt numFmtId="174" formatCode="&quot;£&quot;0.00"/>
  </numFmts>
  <fonts count="39">
    <font>
      <sz val="10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73" fontId="2" fillId="0" borderId="10" xfId="0" applyNumberFormat="1" applyFont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173" fontId="2" fillId="0" borderId="11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O71"/>
  <sheetViews>
    <sheetView zoomScalePageLayoutView="0" workbookViewId="0" topLeftCell="A2">
      <selection activeCell="F30" sqref="F30"/>
    </sheetView>
  </sheetViews>
  <sheetFormatPr defaultColWidth="9.140625" defaultRowHeight="12.75"/>
  <cols>
    <col min="3" max="3" width="33.140625" style="0" customWidth="1"/>
    <col min="4" max="20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66</v>
      </c>
    </row>
    <row r="4" ht="12.75">
      <c r="E4" s="3" t="s">
        <v>3</v>
      </c>
    </row>
    <row r="5" spans="2:5" ht="12.75">
      <c r="B5" s="2" t="s">
        <v>4</v>
      </c>
      <c r="C5" s="2" t="s">
        <v>5</v>
      </c>
      <c r="D5" s="2" t="s">
        <v>6</v>
      </c>
      <c r="E5" s="2" t="s">
        <v>7</v>
      </c>
    </row>
    <row r="6" spans="2:5" ht="12.75">
      <c r="B6" s="5" t="s">
        <v>67</v>
      </c>
      <c r="C6" s="6" t="s">
        <v>68</v>
      </c>
      <c r="D6" s="4">
        <v>0</v>
      </c>
      <c r="E6" s="4">
        <v>0</v>
      </c>
    </row>
    <row r="7" spans="2:5" ht="12.75">
      <c r="B7" s="5" t="s">
        <v>69</v>
      </c>
      <c r="C7" s="6" t="s">
        <v>70</v>
      </c>
      <c r="D7" s="4">
        <v>0</v>
      </c>
      <c r="E7" s="4">
        <v>0</v>
      </c>
    </row>
    <row r="8" spans="2:5" ht="12.75">
      <c r="B8" s="5" t="s">
        <v>71</v>
      </c>
      <c r="C8" s="5" t="s">
        <v>72</v>
      </c>
      <c r="D8" s="4">
        <v>301833.6</v>
      </c>
      <c r="E8" s="4">
        <v>571517.0039700001</v>
      </c>
    </row>
    <row r="9" spans="2:5" ht="12.75">
      <c r="B9" s="5" t="s">
        <v>73</v>
      </c>
      <c r="C9" s="5" t="s">
        <v>74</v>
      </c>
      <c r="D9" s="4">
        <v>16241.7</v>
      </c>
      <c r="E9" s="4">
        <v>17495.78415</v>
      </c>
    </row>
    <row r="10" spans="2:5" ht="12.75">
      <c r="B10" s="5" t="s">
        <v>75</v>
      </c>
      <c r="C10" s="5" t="s">
        <v>76</v>
      </c>
      <c r="D10" s="4">
        <v>0</v>
      </c>
      <c r="E10" s="4">
        <v>0</v>
      </c>
    </row>
    <row r="11" spans="2:5" ht="12.75">
      <c r="B11" s="5" t="s">
        <v>77</v>
      </c>
      <c r="C11" s="5" t="s">
        <v>78</v>
      </c>
      <c r="D11" s="4">
        <v>4000</v>
      </c>
      <c r="E11" s="4">
        <v>4000</v>
      </c>
    </row>
    <row r="12" spans="2:5" ht="12.75">
      <c r="B12" s="5" t="s">
        <v>79</v>
      </c>
      <c r="C12" s="5" t="s">
        <v>80</v>
      </c>
      <c r="D12" s="4">
        <v>0</v>
      </c>
      <c r="E12" s="4">
        <v>0</v>
      </c>
    </row>
    <row r="13" spans="2:5" ht="12.75">
      <c r="B13" s="5" t="s">
        <v>81</v>
      </c>
      <c r="C13" s="5" t="s">
        <v>82</v>
      </c>
      <c r="D13" s="4">
        <v>64525.7</v>
      </c>
      <c r="E13" s="4">
        <v>56790.945380000005</v>
      </c>
    </row>
    <row r="14" spans="2:5" ht="12.75">
      <c r="B14" s="5" t="s">
        <v>83</v>
      </c>
      <c r="C14" s="5" t="s">
        <v>84</v>
      </c>
      <c r="D14" s="4">
        <v>86948.2</v>
      </c>
      <c r="E14" s="4">
        <v>296947.44364</v>
      </c>
    </row>
    <row r="15" spans="2:5" ht="12.75">
      <c r="B15" s="5" t="s">
        <v>85</v>
      </c>
      <c r="C15" s="5" t="s">
        <v>86</v>
      </c>
      <c r="D15" s="4">
        <v>0</v>
      </c>
      <c r="E15" s="4">
        <v>0</v>
      </c>
    </row>
    <row r="16" spans="2:5" ht="38.25">
      <c r="B16" s="5" t="s">
        <v>87</v>
      </c>
      <c r="C16" s="5" t="s">
        <v>88</v>
      </c>
      <c r="D16" s="4">
        <v>0</v>
      </c>
      <c r="E16" s="4">
        <v>0</v>
      </c>
    </row>
    <row r="17" spans="2:5" ht="12.75">
      <c r="B17" s="5" t="s">
        <v>89</v>
      </c>
      <c r="C17" s="5" t="s">
        <v>90</v>
      </c>
      <c r="D17" s="4">
        <v>0</v>
      </c>
      <c r="E17" s="4">
        <v>0</v>
      </c>
    </row>
    <row r="18" spans="2:5" ht="12.75">
      <c r="B18" s="5" t="s">
        <v>91</v>
      </c>
      <c r="C18" s="6" t="s">
        <v>92</v>
      </c>
      <c r="D18" s="4">
        <v>473549.2</v>
      </c>
      <c r="E18" s="4">
        <v>946751.17714</v>
      </c>
    </row>
    <row r="19" spans="2:5" ht="12.75">
      <c r="B19" s="5" t="s">
        <v>93</v>
      </c>
      <c r="C19" s="6" t="s">
        <v>94</v>
      </c>
      <c r="D19" s="4">
        <v>0</v>
      </c>
      <c r="E19" s="4">
        <v>0</v>
      </c>
    </row>
    <row r="20" spans="2:5" ht="12.75">
      <c r="B20" s="5" t="s">
        <v>95</v>
      </c>
      <c r="C20" s="5" t="s">
        <v>96</v>
      </c>
      <c r="D20" s="4">
        <v>4355304.4</v>
      </c>
      <c r="E20" s="4">
        <v>4409230.68253</v>
      </c>
    </row>
    <row r="21" spans="2:5" ht="12.75">
      <c r="B21" s="5" t="s">
        <v>97</v>
      </c>
      <c r="C21" s="5" t="s">
        <v>98</v>
      </c>
      <c r="D21" s="4">
        <v>344398.4</v>
      </c>
      <c r="E21" s="4">
        <v>280699.28896</v>
      </c>
    </row>
    <row r="22" spans="2:5" ht="12.75">
      <c r="B22" s="5" t="s">
        <v>99</v>
      </c>
      <c r="C22" s="5" t="s">
        <v>100</v>
      </c>
      <c r="D22" s="4">
        <v>0</v>
      </c>
      <c r="E22" s="4">
        <v>0</v>
      </c>
    </row>
    <row r="23" spans="2:5" ht="12.75">
      <c r="B23" s="5" t="s">
        <v>101</v>
      </c>
      <c r="C23" s="5" t="s">
        <v>102</v>
      </c>
      <c r="D23" s="4">
        <v>0</v>
      </c>
      <c r="E23" s="4">
        <v>0</v>
      </c>
    </row>
    <row r="24" spans="2:5" ht="12.75">
      <c r="B24" s="5" t="s">
        <v>103</v>
      </c>
      <c r="C24" s="5" t="s">
        <v>104</v>
      </c>
      <c r="D24" s="4">
        <v>0</v>
      </c>
      <c r="E24" s="4">
        <v>0</v>
      </c>
    </row>
    <row r="25" spans="2:5" ht="12.75">
      <c r="B25" s="5" t="s">
        <v>105</v>
      </c>
      <c r="C25" s="5" t="s">
        <v>90</v>
      </c>
      <c r="D25" s="4">
        <v>0</v>
      </c>
      <c r="E25" s="4">
        <v>0</v>
      </c>
    </row>
    <row r="26" spans="2:5" ht="25.5">
      <c r="B26" s="5" t="s">
        <v>106</v>
      </c>
      <c r="C26" s="5" t="s">
        <v>107</v>
      </c>
      <c r="D26" s="4">
        <v>0</v>
      </c>
      <c r="E26" s="4">
        <v>0</v>
      </c>
    </row>
    <row r="27" spans="2:5" ht="12.75">
      <c r="B27" s="5" t="s">
        <v>108</v>
      </c>
      <c r="C27" s="5" t="s">
        <v>109</v>
      </c>
      <c r="D27" s="4">
        <v>0</v>
      </c>
      <c r="E27" s="4">
        <v>0</v>
      </c>
    </row>
    <row r="28" spans="2:5" ht="12.75">
      <c r="B28" s="5" t="s">
        <v>110</v>
      </c>
      <c r="C28" s="5"/>
      <c r="D28" s="4">
        <v>0</v>
      </c>
      <c r="E28" s="4">
        <v>0</v>
      </c>
    </row>
    <row r="29" spans="2:5" ht="12.75">
      <c r="B29" s="5" t="s">
        <v>111</v>
      </c>
      <c r="C29" s="6" t="s">
        <v>112</v>
      </c>
      <c r="D29" s="4">
        <v>4699702.8</v>
      </c>
      <c r="E29" s="4">
        <v>4689929.97148</v>
      </c>
    </row>
    <row r="30" spans="2:5" ht="12.75">
      <c r="B30" s="5" t="s">
        <v>113</v>
      </c>
      <c r="C30" s="6" t="s">
        <v>114</v>
      </c>
      <c r="D30" s="4">
        <v>5173252</v>
      </c>
      <c r="E30" s="4">
        <v>5636681.14862</v>
      </c>
    </row>
    <row r="31" spans="2:5" ht="12.75">
      <c r="B31" s="5" t="s">
        <v>115</v>
      </c>
      <c r="C31" s="6" t="s">
        <v>116</v>
      </c>
      <c r="D31" s="4">
        <v>0</v>
      </c>
      <c r="E31" s="4">
        <v>0</v>
      </c>
    </row>
    <row r="32" spans="2:5" ht="12.75">
      <c r="B32" s="5" t="s">
        <v>117</v>
      </c>
      <c r="C32" s="6" t="s">
        <v>118</v>
      </c>
      <c r="D32" s="4">
        <v>0</v>
      </c>
      <c r="E32" s="4">
        <v>0</v>
      </c>
    </row>
    <row r="33" spans="2:5" ht="12.75">
      <c r="B33" s="5" t="s">
        <v>119</v>
      </c>
      <c r="C33" s="6" t="s">
        <v>120</v>
      </c>
      <c r="D33" s="4">
        <v>0</v>
      </c>
      <c r="E33" s="4">
        <v>0</v>
      </c>
    </row>
    <row r="34" spans="2:5" ht="12.75">
      <c r="B34" s="5" t="s">
        <v>121</v>
      </c>
      <c r="C34" s="5" t="s">
        <v>122</v>
      </c>
      <c r="D34" s="4">
        <v>1284.6</v>
      </c>
      <c r="E34" s="4">
        <v>1284.6</v>
      </c>
    </row>
    <row r="35" spans="2:5" ht="12.75">
      <c r="B35" s="5" t="s">
        <v>123</v>
      </c>
      <c r="C35" s="5" t="s">
        <v>124</v>
      </c>
      <c r="D35" s="4">
        <v>0</v>
      </c>
      <c r="E35" s="4">
        <v>4922.6053</v>
      </c>
    </row>
    <row r="36" spans="2:5" ht="12.75">
      <c r="B36" s="5" t="s">
        <v>125</v>
      </c>
      <c r="C36" s="5" t="s">
        <v>126</v>
      </c>
      <c r="D36" s="4">
        <v>49638.8</v>
      </c>
      <c r="E36" s="4">
        <v>80215.71435</v>
      </c>
    </row>
    <row r="37" spans="2:5" ht="12.75">
      <c r="B37" s="5" t="s">
        <v>127</v>
      </c>
      <c r="C37" s="5" t="s">
        <v>128</v>
      </c>
      <c r="D37" s="4">
        <v>0</v>
      </c>
      <c r="E37" s="4">
        <v>0</v>
      </c>
    </row>
    <row r="38" spans="2:5" ht="12.75">
      <c r="B38" s="5" t="s">
        <v>129</v>
      </c>
      <c r="C38" s="5" t="s">
        <v>130</v>
      </c>
      <c r="D38" s="4">
        <v>0</v>
      </c>
      <c r="E38" s="4">
        <v>0</v>
      </c>
    </row>
    <row r="39" spans="2:5" ht="12.75">
      <c r="B39" s="5" t="s">
        <v>131</v>
      </c>
      <c r="C39" s="5" t="s">
        <v>132</v>
      </c>
      <c r="D39" s="4">
        <v>0</v>
      </c>
      <c r="E39" s="4">
        <v>0</v>
      </c>
    </row>
    <row r="40" spans="2:5" ht="12.75">
      <c r="B40" s="5" t="s">
        <v>133</v>
      </c>
      <c r="C40" s="5" t="s">
        <v>134</v>
      </c>
      <c r="D40" s="4">
        <v>0</v>
      </c>
      <c r="E40" s="4">
        <v>0</v>
      </c>
    </row>
    <row r="41" spans="2:5" ht="12.75">
      <c r="B41" s="5" t="s">
        <v>135</v>
      </c>
      <c r="C41" s="5" t="s">
        <v>136</v>
      </c>
      <c r="D41" s="4">
        <v>5517</v>
      </c>
      <c r="E41" s="4">
        <v>3400</v>
      </c>
    </row>
    <row r="42" spans="2:5" ht="12.75">
      <c r="B42" s="5" t="s">
        <v>137</v>
      </c>
      <c r="C42" s="5" t="s">
        <v>138</v>
      </c>
      <c r="D42" s="4">
        <v>0</v>
      </c>
      <c r="E42" s="4">
        <v>0</v>
      </c>
    </row>
    <row r="43" spans="2:5" ht="25.5">
      <c r="B43" s="5" t="s">
        <v>139</v>
      </c>
      <c r="C43" s="5" t="s">
        <v>140</v>
      </c>
      <c r="D43" s="4">
        <v>11818.2</v>
      </c>
      <c r="E43" s="4">
        <v>11508.006800000001</v>
      </c>
    </row>
    <row r="44" spans="2:5" ht="38.25">
      <c r="B44" s="5" t="s">
        <v>141</v>
      </c>
      <c r="C44" s="5" t="s">
        <v>142</v>
      </c>
      <c r="D44" s="4">
        <v>0</v>
      </c>
      <c r="E44" s="4">
        <v>0</v>
      </c>
    </row>
    <row r="45" spans="2:5" ht="25.5">
      <c r="B45" s="5" t="s">
        <v>143</v>
      </c>
      <c r="C45" s="5" t="s">
        <v>90</v>
      </c>
      <c r="D45" s="4">
        <v>0</v>
      </c>
      <c r="E45" s="4">
        <v>0</v>
      </c>
    </row>
    <row r="46" spans="2:5" ht="25.5">
      <c r="B46" s="5" t="s">
        <v>144</v>
      </c>
      <c r="C46" s="6" t="s">
        <v>145</v>
      </c>
      <c r="D46" s="4">
        <v>68258.6</v>
      </c>
      <c r="E46" s="4">
        <v>101331.00322</v>
      </c>
    </row>
    <row r="47" spans="2:5" ht="12.75">
      <c r="B47" s="5" t="s">
        <v>146</v>
      </c>
      <c r="C47" s="6" t="s">
        <v>147</v>
      </c>
      <c r="D47" s="4">
        <v>0</v>
      </c>
      <c r="E47" s="4">
        <v>0</v>
      </c>
    </row>
    <row r="48" spans="2:5" ht="12.75">
      <c r="B48" s="5" t="s">
        <v>148</v>
      </c>
      <c r="C48" s="5" t="s">
        <v>149</v>
      </c>
      <c r="D48" s="4">
        <v>0</v>
      </c>
      <c r="E48" s="4">
        <v>0</v>
      </c>
    </row>
    <row r="49" spans="2:5" ht="12.75">
      <c r="B49" s="5" t="s">
        <v>150</v>
      </c>
      <c r="C49" s="5" t="s">
        <v>151</v>
      </c>
      <c r="D49" s="4">
        <v>0</v>
      </c>
      <c r="E49" s="4">
        <v>0</v>
      </c>
    </row>
    <row r="50" spans="2:5" ht="12.75">
      <c r="B50" s="5" t="s">
        <v>152</v>
      </c>
      <c r="C50" s="5" t="s">
        <v>153</v>
      </c>
      <c r="D50" s="4">
        <v>0</v>
      </c>
      <c r="E50" s="4">
        <v>0</v>
      </c>
    </row>
    <row r="51" spans="2:5" ht="12.75">
      <c r="B51" s="5" t="s">
        <v>154</v>
      </c>
      <c r="C51" s="5" t="s">
        <v>155</v>
      </c>
      <c r="D51" s="4">
        <v>0</v>
      </c>
      <c r="E51" s="4">
        <v>0</v>
      </c>
    </row>
    <row r="52" spans="2:5" ht="12.75">
      <c r="B52" s="5" t="s">
        <v>156</v>
      </c>
      <c r="C52" s="5" t="s">
        <v>157</v>
      </c>
      <c r="D52" s="4">
        <v>0</v>
      </c>
      <c r="E52" s="4">
        <v>0</v>
      </c>
    </row>
    <row r="53" spans="2:5" ht="12.75">
      <c r="B53" s="5" t="s">
        <v>158</v>
      </c>
      <c r="C53" s="6" t="s">
        <v>159</v>
      </c>
      <c r="D53" s="4">
        <v>0</v>
      </c>
      <c r="E53" s="4">
        <v>0</v>
      </c>
    </row>
    <row r="54" spans="2:5" ht="12.75">
      <c r="B54" s="5" t="s">
        <v>160</v>
      </c>
      <c r="C54" s="6" t="s">
        <v>161</v>
      </c>
      <c r="D54" s="4">
        <v>68258.6</v>
      </c>
      <c r="E54" s="4">
        <v>101331.00322</v>
      </c>
    </row>
    <row r="55" spans="2:5" ht="12.75">
      <c r="B55" s="5" t="s">
        <v>64</v>
      </c>
      <c r="C55" s="6" t="s">
        <v>162</v>
      </c>
      <c r="D55" s="4">
        <v>0</v>
      </c>
      <c r="E55" s="4">
        <v>0</v>
      </c>
    </row>
    <row r="56" spans="2:5" ht="12.75">
      <c r="B56" s="5" t="s">
        <v>163</v>
      </c>
      <c r="C56" s="6" t="s">
        <v>164</v>
      </c>
      <c r="D56" s="4">
        <v>4620000</v>
      </c>
      <c r="E56" s="4">
        <v>4620000</v>
      </c>
    </row>
    <row r="57" spans="2:5" ht="12.75">
      <c r="B57" s="5" t="s">
        <v>165</v>
      </c>
      <c r="C57" s="5" t="s">
        <v>166</v>
      </c>
      <c r="D57" s="4">
        <v>0</v>
      </c>
      <c r="E57" s="4">
        <v>0</v>
      </c>
    </row>
    <row r="58" spans="2:5" ht="12.75">
      <c r="B58" s="5" t="s">
        <v>167</v>
      </c>
      <c r="C58" s="5" t="s">
        <v>168</v>
      </c>
      <c r="D58" s="4">
        <v>4620000</v>
      </c>
      <c r="E58" s="4">
        <v>4620000</v>
      </c>
    </row>
    <row r="59" spans="2:5" ht="12.75">
      <c r="B59" s="5" t="s">
        <v>169</v>
      </c>
      <c r="C59" s="5" t="s">
        <v>170</v>
      </c>
      <c r="D59" s="4">
        <v>0</v>
      </c>
      <c r="E59" s="4">
        <v>0</v>
      </c>
    </row>
    <row r="60" spans="2:5" ht="12.75">
      <c r="B60" s="5" t="s">
        <v>171</v>
      </c>
      <c r="C60" s="5" t="s">
        <v>172</v>
      </c>
      <c r="D60" s="4">
        <v>0</v>
      </c>
      <c r="E60" s="4">
        <v>0</v>
      </c>
    </row>
    <row r="61" spans="2:5" ht="12.75">
      <c r="B61" s="5" t="s">
        <v>173</v>
      </c>
      <c r="C61" s="5" t="s">
        <v>174</v>
      </c>
      <c r="D61" s="4">
        <v>154000</v>
      </c>
      <c r="E61" s="4">
        <v>154000</v>
      </c>
    </row>
    <row r="62" spans="2:5" ht="25.5">
      <c r="B62" s="5" t="s">
        <v>175</v>
      </c>
      <c r="C62" s="5" t="s">
        <v>176</v>
      </c>
      <c r="D62" s="4">
        <v>0</v>
      </c>
      <c r="E62" s="4">
        <v>0</v>
      </c>
    </row>
    <row r="63" spans="2:5" ht="25.5">
      <c r="B63" s="5" t="s">
        <v>177</v>
      </c>
      <c r="C63" s="5" t="s">
        <v>178</v>
      </c>
      <c r="D63" s="4">
        <v>0</v>
      </c>
      <c r="E63" s="4">
        <v>0</v>
      </c>
    </row>
    <row r="64" spans="2:5" ht="12.75">
      <c r="B64" s="5" t="s">
        <v>179</v>
      </c>
      <c r="C64" s="5" t="s">
        <v>180</v>
      </c>
      <c r="D64" s="4">
        <v>774858.1</v>
      </c>
      <c r="E64" s="4">
        <v>774858.1</v>
      </c>
    </row>
    <row r="65" spans="2:5" ht="12.75">
      <c r="B65" s="5" t="s">
        <v>181</v>
      </c>
      <c r="C65" s="5" t="s">
        <v>182</v>
      </c>
      <c r="D65" s="4">
        <v>-443864.7</v>
      </c>
      <c r="E65" s="4">
        <v>-13507.93473</v>
      </c>
    </row>
    <row r="66" spans="2:5" ht="12.75">
      <c r="B66" s="5" t="s">
        <v>183</v>
      </c>
      <c r="C66" s="5"/>
      <c r="D66" s="4">
        <v>0</v>
      </c>
      <c r="E66" s="4">
        <v>0</v>
      </c>
    </row>
    <row r="67" spans="2:5" ht="12.75">
      <c r="B67" s="5" t="s">
        <v>184</v>
      </c>
      <c r="C67" s="6" t="s">
        <v>185</v>
      </c>
      <c r="D67" s="4">
        <v>5104993.4</v>
      </c>
      <c r="E67" s="4">
        <v>5535350.1454</v>
      </c>
    </row>
    <row r="68" spans="2:5" ht="12.75">
      <c r="B68" s="5" t="s">
        <v>186</v>
      </c>
      <c r="C68" s="6" t="s">
        <v>187</v>
      </c>
      <c r="D68" s="4">
        <v>5173252</v>
      </c>
      <c r="E68" s="4">
        <v>5636681.14862</v>
      </c>
    </row>
    <row r="69" spans="1:119" ht="12.75"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</row>
    <row r="70" ht="38.25">
      <c r="E70" s="3" t="s">
        <v>275</v>
      </c>
    </row>
    <row r="71" ht="38.25">
      <c r="E71" s="3" t="s">
        <v>65</v>
      </c>
    </row>
  </sheetData>
  <sheetProtection/>
  <mergeCells count="1">
    <mergeCell ref="BO69:DO69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O36"/>
  <sheetViews>
    <sheetView tabSelected="1" zoomScalePageLayoutView="0" workbookViewId="0" topLeftCell="A10">
      <selection activeCell="E17" sqref="E17"/>
    </sheetView>
  </sheetViews>
  <sheetFormatPr defaultColWidth="9.140625" defaultRowHeight="12.75"/>
  <cols>
    <col min="3" max="3" width="33.140625" style="0" customWidth="1"/>
    <col min="4" max="20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2</v>
      </c>
    </row>
    <row r="4" ht="12.75">
      <c r="E4" s="3" t="s">
        <v>3</v>
      </c>
    </row>
    <row r="5" spans="2:5" ht="12.75">
      <c r="B5" s="2" t="s">
        <v>4</v>
      </c>
      <c r="C5" s="2" t="s">
        <v>5</v>
      </c>
      <c r="D5" s="2" t="s">
        <v>6</v>
      </c>
      <c r="E5" s="2" t="s">
        <v>7</v>
      </c>
    </row>
    <row r="6" spans="2:5" ht="12.75">
      <c r="B6" s="5" t="s">
        <v>8</v>
      </c>
      <c r="C6" s="5" t="s">
        <v>9</v>
      </c>
      <c r="D6" s="4">
        <v>1220160.3</v>
      </c>
      <c r="E6" s="4">
        <v>2483572.56532</v>
      </c>
    </row>
    <row r="7" spans="2:5" ht="12.75">
      <c r="B7" s="5" t="s">
        <v>10</v>
      </c>
      <c r="C7" s="5" t="s">
        <v>11</v>
      </c>
      <c r="D7" s="4">
        <v>0</v>
      </c>
      <c r="E7" s="4">
        <v>0</v>
      </c>
    </row>
    <row r="8" spans="2:5" ht="12.75">
      <c r="B8" s="5" t="s">
        <v>12</v>
      </c>
      <c r="C8" s="6" t="s">
        <v>13</v>
      </c>
      <c r="D8" s="4">
        <v>1220160.3</v>
      </c>
      <c r="E8" s="4">
        <v>2483572.56532</v>
      </c>
    </row>
    <row r="9" spans="2:5" ht="12.75">
      <c r="B9" s="5" t="s">
        <v>14</v>
      </c>
      <c r="C9" s="5" t="s">
        <v>15</v>
      </c>
      <c r="D9" s="4">
        <v>41272.7</v>
      </c>
      <c r="E9" s="4">
        <v>53046.05999</v>
      </c>
    </row>
    <row r="10" spans="2:5" ht="12.75">
      <c r="B10" s="5" t="s">
        <v>16</v>
      </c>
      <c r="C10" s="5" t="s">
        <v>17</v>
      </c>
      <c r="E10" s="4">
        <v>1013.88253</v>
      </c>
    </row>
    <row r="11" spans="2:5" ht="12.75">
      <c r="B11" s="5" t="s">
        <v>18</v>
      </c>
      <c r="C11" s="5" t="s">
        <v>19</v>
      </c>
      <c r="D11" s="4">
        <v>0</v>
      </c>
      <c r="E11" s="4">
        <v>0</v>
      </c>
    </row>
    <row r="12" spans="2:5" ht="12.75">
      <c r="B12" s="5" t="s">
        <v>20</v>
      </c>
      <c r="C12" s="5" t="s">
        <v>21</v>
      </c>
      <c r="D12" s="4">
        <v>0</v>
      </c>
      <c r="E12" s="4">
        <v>0</v>
      </c>
    </row>
    <row r="13" spans="2:5" ht="12.75">
      <c r="B13" s="5" t="s">
        <v>22</v>
      </c>
      <c r="C13" s="5" t="s">
        <v>23</v>
      </c>
      <c r="D13" s="4">
        <v>0</v>
      </c>
      <c r="E13" s="4">
        <v>0</v>
      </c>
    </row>
    <row r="14" spans="2:5" ht="12.75">
      <c r="B14" s="5" t="s">
        <v>24</v>
      </c>
      <c r="C14" s="5" t="s">
        <v>25</v>
      </c>
      <c r="D14" s="4">
        <v>1205929.8</v>
      </c>
      <c r="E14" s="4">
        <v>1875787.25695</v>
      </c>
    </row>
    <row r="15" spans="2:5" ht="12.75">
      <c r="B15" s="5" t="s">
        <v>26</v>
      </c>
      <c r="C15" s="5" t="s">
        <v>27</v>
      </c>
      <c r="D15" s="8">
        <v>0</v>
      </c>
      <c r="E15" s="4">
        <v>0</v>
      </c>
    </row>
    <row r="16" spans="2:5" ht="12.75">
      <c r="B16" s="5" t="s">
        <v>28</v>
      </c>
      <c r="C16" s="5" t="s">
        <v>29</v>
      </c>
      <c r="D16" s="4">
        <v>0</v>
      </c>
      <c r="E16" s="4">
        <v>0</v>
      </c>
    </row>
    <row r="17" spans="2:5" ht="12.75">
      <c r="B17" s="5" t="s">
        <v>30</v>
      </c>
      <c r="C17" s="5" t="s">
        <v>31</v>
      </c>
      <c r="D17" s="4">
        <f>24566422/1000</f>
        <v>24566.422</v>
      </c>
      <c r="E17" s="4">
        <v>26704.012730000002</v>
      </c>
    </row>
    <row r="18" spans="2:5" ht="25.5">
      <c r="B18" s="5" t="s">
        <v>32</v>
      </c>
      <c r="C18" s="5" t="s">
        <v>33</v>
      </c>
      <c r="D18" s="4">
        <v>56.1</v>
      </c>
      <c r="E18" s="4">
        <v>56.1</v>
      </c>
    </row>
    <row r="19" spans="2:5" ht="25.5">
      <c r="B19" s="5" t="s">
        <v>34</v>
      </c>
      <c r="C19" s="5" t="s">
        <v>35</v>
      </c>
      <c r="D19" s="4">
        <v>0</v>
      </c>
      <c r="E19" s="4">
        <v>0</v>
      </c>
    </row>
    <row r="20" spans="2:5" ht="25.5">
      <c r="B20" s="5" t="s">
        <v>36</v>
      </c>
      <c r="C20" s="5" t="s">
        <v>37</v>
      </c>
      <c r="D20" s="4">
        <v>0</v>
      </c>
      <c r="E20" s="4">
        <v>0</v>
      </c>
    </row>
    <row r="21" spans="2:5" ht="25.5">
      <c r="B21" s="5" t="s">
        <v>38</v>
      </c>
      <c r="C21" s="5" t="s">
        <v>39</v>
      </c>
      <c r="D21" s="4">
        <v>0</v>
      </c>
      <c r="E21" s="4">
        <v>0</v>
      </c>
    </row>
    <row r="22" spans="2:5" ht="12.75">
      <c r="B22" s="5" t="s">
        <v>40</v>
      </c>
      <c r="C22" s="5" t="s">
        <v>41</v>
      </c>
      <c r="D22" s="4">
        <v>0</v>
      </c>
      <c r="E22" s="4">
        <v>0</v>
      </c>
    </row>
    <row r="23" spans="2:5" ht="25.5">
      <c r="B23" s="5" t="s">
        <v>42</v>
      </c>
      <c r="C23" s="6" t="s">
        <v>43</v>
      </c>
      <c r="D23" s="4">
        <v>30992.9</v>
      </c>
      <c r="E23" s="4">
        <v>635141.23816</v>
      </c>
    </row>
    <row r="24" spans="2:5" ht="12.75">
      <c r="B24" s="5" t="s">
        <v>44</v>
      </c>
      <c r="C24" s="5" t="s">
        <v>45</v>
      </c>
      <c r="D24" s="4">
        <v>5550.3</v>
      </c>
      <c r="E24" s="4">
        <v>66184.52507999999</v>
      </c>
    </row>
    <row r="25" spans="2:5" ht="25.5">
      <c r="B25" s="5" t="s">
        <v>46</v>
      </c>
      <c r="C25" s="6" t="s">
        <v>47</v>
      </c>
      <c r="D25" s="4">
        <v>25442.6</v>
      </c>
      <c r="E25" s="4">
        <v>568956.71308</v>
      </c>
    </row>
    <row r="26" spans="2:5" ht="38.25">
      <c r="B26" s="5" t="s">
        <v>48</v>
      </c>
      <c r="C26" s="6" t="s">
        <v>49</v>
      </c>
      <c r="D26" s="4">
        <v>0</v>
      </c>
      <c r="E26" s="4">
        <v>0</v>
      </c>
    </row>
    <row r="27" spans="2:5" ht="25.5">
      <c r="B27" s="5" t="s">
        <v>50</v>
      </c>
      <c r="C27" s="6" t="s">
        <v>51</v>
      </c>
      <c r="D27" s="4">
        <v>25442.6</v>
      </c>
      <c r="E27" s="4">
        <v>568956.71308</v>
      </c>
    </row>
    <row r="28" spans="2:5" ht="12.75">
      <c r="B28" s="5" t="s">
        <v>52</v>
      </c>
      <c r="C28" s="6" t="s">
        <v>53</v>
      </c>
      <c r="D28" s="4">
        <v>0</v>
      </c>
      <c r="E28" s="4">
        <v>0</v>
      </c>
    </row>
    <row r="29" spans="2:5" ht="25.5">
      <c r="B29" s="5" t="s">
        <v>54</v>
      </c>
      <c r="C29" s="5" t="s">
        <v>55</v>
      </c>
      <c r="D29" s="4">
        <v>0</v>
      </c>
      <c r="E29" s="4">
        <v>0</v>
      </c>
    </row>
    <row r="30" spans="2:5" ht="25.5">
      <c r="B30" s="5" t="s">
        <v>56</v>
      </c>
      <c r="C30" s="5" t="s">
        <v>57</v>
      </c>
      <c r="D30" s="4">
        <v>0</v>
      </c>
      <c r="E30" s="4">
        <v>0</v>
      </c>
    </row>
    <row r="31" spans="2:5" ht="12.75">
      <c r="B31" s="5" t="s">
        <v>58</v>
      </c>
      <c r="C31" s="5" t="s">
        <v>59</v>
      </c>
      <c r="D31" s="4">
        <v>0</v>
      </c>
      <c r="E31" s="4">
        <v>0</v>
      </c>
    </row>
    <row r="32" spans="2:5" ht="12.75">
      <c r="B32" s="5" t="s">
        <v>60</v>
      </c>
      <c r="C32" s="6" t="s">
        <v>61</v>
      </c>
      <c r="D32" s="4">
        <v>25442.6</v>
      </c>
      <c r="E32" s="4">
        <v>568956.71308</v>
      </c>
    </row>
    <row r="33" spans="2:5" ht="25.5">
      <c r="B33" s="5" t="s">
        <v>62</v>
      </c>
      <c r="C33" s="5" t="s">
        <v>63</v>
      </c>
      <c r="D33" s="4">
        <v>0</v>
      </c>
      <c r="E33" s="4">
        <v>0</v>
      </c>
    </row>
    <row r="34" spans="1:119" ht="12.75"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</row>
    <row r="35" ht="38.25">
      <c r="E35" s="3" t="s">
        <v>275</v>
      </c>
    </row>
    <row r="36" ht="38.25">
      <c r="E36" s="3" t="s">
        <v>65</v>
      </c>
    </row>
  </sheetData>
  <sheetProtection/>
  <mergeCells count="1">
    <mergeCell ref="BO34:DO3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N25"/>
  <sheetViews>
    <sheetView zoomScalePageLayoutView="0" workbookViewId="0" topLeftCell="C1">
      <selection activeCell="K22" sqref="K22"/>
    </sheetView>
  </sheetViews>
  <sheetFormatPr defaultColWidth="9.140625" defaultRowHeight="12.75"/>
  <cols>
    <col min="3" max="3" width="33.140625" style="0" customWidth="1"/>
    <col min="4" max="19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267</v>
      </c>
    </row>
    <row r="4" ht="12.75">
      <c r="K4" s="3" t="s">
        <v>3</v>
      </c>
    </row>
    <row r="5" spans="2:11" ht="38.25">
      <c r="B5" s="2" t="s">
        <v>4</v>
      </c>
      <c r="C5" s="2" t="s">
        <v>5</v>
      </c>
      <c r="D5" s="2" t="s">
        <v>164</v>
      </c>
      <c r="E5" s="2" t="s">
        <v>172</v>
      </c>
      <c r="F5" s="2" t="s">
        <v>174</v>
      </c>
      <c r="G5" s="2" t="s">
        <v>176</v>
      </c>
      <c r="H5" s="2" t="s">
        <v>178</v>
      </c>
      <c r="I5" s="2" t="s">
        <v>180</v>
      </c>
      <c r="J5" s="2" t="s">
        <v>182</v>
      </c>
      <c r="K5" s="2" t="s">
        <v>264</v>
      </c>
    </row>
    <row r="6" spans="2:11" ht="25.5">
      <c r="B6" s="5" t="s">
        <v>268</v>
      </c>
      <c r="C6" s="6" t="s">
        <v>269</v>
      </c>
      <c r="D6" s="4">
        <v>4620000</v>
      </c>
      <c r="E6" s="4">
        <v>0</v>
      </c>
      <c r="F6" s="4">
        <v>154000</v>
      </c>
      <c r="G6" s="4">
        <v>0</v>
      </c>
      <c r="H6" s="4">
        <v>0</v>
      </c>
      <c r="I6" s="4">
        <v>774858.1</v>
      </c>
      <c r="J6" s="4">
        <v>-443864.64781</v>
      </c>
      <c r="K6" s="4">
        <v>5104993.43232</v>
      </c>
    </row>
    <row r="7" spans="2:11" ht="38.25">
      <c r="B7" s="5" t="s">
        <v>67</v>
      </c>
      <c r="C7" s="5" t="s">
        <v>270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2:11" ht="12.75">
      <c r="B8" s="5" t="s">
        <v>115</v>
      </c>
      <c r="C8" s="6" t="s">
        <v>271</v>
      </c>
      <c r="D8" s="4">
        <v>4620000</v>
      </c>
      <c r="E8" s="4">
        <v>0</v>
      </c>
      <c r="F8" s="4">
        <v>154000</v>
      </c>
      <c r="G8" s="4">
        <v>0</v>
      </c>
      <c r="H8" s="4">
        <v>0</v>
      </c>
      <c r="I8" s="4">
        <v>774858.1</v>
      </c>
      <c r="J8" s="4">
        <v>-443864.64781</v>
      </c>
      <c r="K8" s="4">
        <v>5104993.43232</v>
      </c>
    </row>
    <row r="9" spans="2:11" ht="25.5">
      <c r="B9" s="5" t="s">
        <v>12</v>
      </c>
      <c r="C9" s="5" t="s">
        <v>272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2:11" ht="12.75">
      <c r="B10" s="5" t="s">
        <v>256</v>
      </c>
      <c r="C10" s="5" t="s">
        <v>53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2:11" ht="12.75">
      <c r="B11" s="5" t="s">
        <v>260</v>
      </c>
      <c r="C11" s="5" t="s">
        <v>273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2:11" ht="12.75">
      <c r="B12" s="5" t="s">
        <v>262</v>
      </c>
      <c r="C12" s="5" t="s">
        <v>274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2:11" ht="25.5">
      <c r="B13" s="5" t="s">
        <v>265</v>
      </c>
      <c r="C13" s="5" t="s">
        <v>266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2:11" ht="25.5">
      <c r="B14" s="5" t="s">
        <v>268</v>
      </c>
      <c r="C14" s="6" t="s">
        <v>269</v>
      </c>
      <c r="D14" s="4">
        <v>4620000</v>
      </c>
      <c r="E14" s="4">
        <v>0</v>
      </c>
      <c r="F14" s="4">
        <v>154000</v>
      </c>
      <c r="G14" s="4">
        <v>0</v>
      </c>
      <c r="H14" s="4">
        <v>0</v>
      </c>
      <c r="I14" s="4">
        <v>774858.1</v>
      </c>
      <c r="J14" s="4">
        <v>-443864.64781</v>
      </c>
      <c r="K14" s="4">
        <v>5104993.43232</v>
      </c>
    </row>
    <row r="15" spans="2:11" ht="38.25">
      <c r="B15" s="5" t="s">
        <v>67</v>
      </c>
      <c r="C15" s="5" t="s">
        <v>270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2:11" ht="12.75">
      <c r="B16" s="5" t="s">
        <v>115</v>
      </c>
      <c r="C16" s="6" t="s">
        <v>271</v>
      </c>
      <c r="D16" s="4">
        <v>4620000</v>
      </c>
      <c r="E16" s="4">
        <v>0</v>
      </c>
      <c r="F16" s="4">
        <v>154000</v>
      </c>
      <c r="G16" s="4">
        <v>0</v>
      </c>
      <c r="H16" s="4">
        <v>0</v>
      </c>
      <c r="I16" s="4">
        <v>774858.1</v>
      </c>
      <c r="J16" s="4">
        <v>-443864.64781</v>
      </c>
      <c r="K16" s="4">
        <v>5104993.43232</v>
      </c>
    </row>
    <row r="17" spans="2:11" ht="25.5">
      <c r="B17" s="5" t="s">
        <v>12</v>
      </c>
      <c r="C17" s="5" t="s">
        <v>272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568956.71308</v>
      </c>
      <c r="K17" s="4">
        <v>568956.71308</v>
      </c>
    </row>
    <row r="18" spans="2:11" ht="12.75">
      <c r="B18" s="5" t="s">
        <v>256</v>
      </c>
      <c r="C18" s="5" t="s">
        <v>53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2:11" ht="12.75">
      <c r="B19" s="5" t="s">
        <v>260</v>
      </c>
      <c r="C19" s="5" t="s">
        <v>273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2:11" ht="12.75">
      <c r="B20" s="5" t="s">
        <v>262</v>
      </c>
      <c r="C20" s="5" t="s">
        <v>274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138600</v>
      </c>
      <c r="K20" s="4">
        <v>138600</v>
      </c>
    </row>
    <row r="21" spans="2:11" ht="25.5">
      <c r="B21" s="5" t="s">
        <v>265</v>
      </c>
      <c r="C21" s="5" t="s">
        <v>266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2:11" ht="25.5">
      <c r="B22" s="5" t="s">
        <v>268</v>
      </c>
      <c r="C22" s="6" t="s">
        <v>269</v>
      </c>
      <c r="D22" s="4">
        <v>4620000</v>
      </c>
      <c r="E22" s="4">
        <v>0</v>
      </c>
      <c r="F22" s="4">
        <v>154000</v>
      </c>
      <c r="G22" s="4">
        <v>0</v>
      </c>
      <c r="H22" s="4">
        <v>0</v>
      </c>
      <c r="I22" s="4">
        <v>774858.1</v>
      </c>
      <c r="J22" s="4">
        <v>-13507.93473</v>
      </c>
      <c r="K22" s="4">
        <v>5535350.1454</v>
      </c>
    </row>
    <row r="23" spans="1:118" ht="12.75"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</row>
    <row r="24" ht="38.25">
      <c r="E24" s="3" t="s">
        <v>275</v>
      </c>
    </row>
    <row r="25" ht="38.25">
      <c r="E25" s="3" t="s">
        <v>65</v>
      </c>
    </row>
  </sheetData>
  <sheetProtection/>
  <mergeCells count="1">
    <mergeCell ref="BN23:DN2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O62"/>
  <sheetViews>
    <sheetView zoomScalePageLayoutView="0" workbookViewId="0" topLeftCell="A25">
      <selection activeCell="E62" sqref="E62"/>
    </sheetView>
  </sheetViews>
  <sheetFormatPr defaultColWidth="9.140625" defaultRowHeight="12.75"/>
  <cols>
    <col min="3" max="3" width="33.140625" style="0" customWidth="1"/>
    <col min="4" max="20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188</v>
      </c>
    </row>
    <row r="4" ht="12.75">
      <c r="E4" s="3" t="s">
        <v>3</v>
      </c>
    </row>
    <row r="5" spans="2:5" ht="12.75">
      <c r="B5" s="2" t="s">
        <v>4</v>
      </c>
      <c r="C5" s="2" t="s">
        <v>5</v>
      </c>
      <c r="D5" s="2" t="s">
        <v>6</v>
      </c>
      <c r="E5" s="2" t="s">
        <v>7</v>
      </c>
    </row>
    <row r="6" spans="2:5" ht="25.5">
      <c r="B6" s="5" t="s">
        <v>67</v>
      </c>
      <c r="C6" s="6" t="s">
        <v>189</v>
      </c>
      <c r="D6" s="4">
        <v>0</v>
      </c>
      <c r="E6" s="4">
        <v>0</v>
      </c>
    </row>
    <row r="7" spans="2:5" ht="12.75">
      <c r="B7" s="5" t="s">
        <v>69</v>
      </c>
      <c r="C7" s="6" t="s">
        <v>190</v>
      </c>
      <c r="D7" s="4">
        <v>1420392.1</v>
      </c>
      <c r="E7" s="4">
        <v>2780971.4159</v>
      </c>
    </row>
    <row r="8" spans="2:5" ht="25.5">
      <c r="B8" s="5" t="s">
        <v>71</v>
      </c>
      <c r="C8" s="5" t="s">
        <v>191</v>
      </c>
      <c r="D8" s="4">
        <v>1388139</v>
      </c>
      <c r="E8" s="4">
        <v>2778253.9559</v>
      </c>
    </row>
    <row r="9" spans="2:5" ht="25.5">
      <c r="B9" s="5" t="s">
        <v>73</v>
      </c>
      <c r="C9" s="5" t="s">
        <v>192</v>
      </c>
      <c r="D9" s="4">
        <v>0</v>
      </c>
      <c r="E9" s="4">
        <v>0</v>
      </c>
    </row>
    <row r="10" spans="2:5" ht="25.5">
      <c r="B10" s="5" t="s">
        <v>75</v>
      </c>
      <c r="C10" s="5" t="s">
        <v>193</v>
      </c>
      <c r="D10" s="4">
        <v>1999.8</v>
      </c>
      <c r="E10" s="4">
        <v>2717.46</v>
      </c>
    </row>
    <row r="11" spans="2:5" ht="12.75">
      <c r="B11" s="5" t="s">
        <v>77</v>
      </c>
      <c r="C11" s="5" t="s">
        <v>194</v>
      </c>
      <c r="D11" s="4">
        <v>27075.2</v>
      </c>
      <c r="E11" s="4">
        <v>0</v>
      </c>
    </row>
    <row r="12" spans="2:5" ht="12.75">
      <c r="B12" s="5" t="s">
        <v>79</v>
      </c>
      <c r="C12" s="5" t="s">
        <v>195</v>
      </c>
      <c r="D12" s="4">
        <v>0</v>
      </c>
      <c r="E12" s="4">
        <v>0</v>
      </c>
    </row>
    <row r="13" spans="2:5" ht="12.75">
      <c r="B13" s="5" t="s">
        <v>81</v>
      </c>
      <c r="C13" s="5" t="s">
        <v>196</v>
      </c>
      <c r="D13" s="4">
        <v>3178.1</v>
      </c>
      <c r="E13" s="4">
        <v>0</v>
      </c>
    </row>
    <row r="14" spans="2:5" ht="12.75">
      <c r="B14" s="5" t="s">
        <v>93</v>
      </c>
      <c r="C14" s="6" t="s">
        <v>197</v>
      </c>
      <c r="D14" s="4">
        <v>1082299.5</v>
      </c>
      <c r="E14" s="4">
        <v>2287233.5782399997</v>
      </c>
    </row>
    <row r="15" spans="2:5" ht="12.75">
      <c r="B15" s="5" t="s">
        <v>95</v>
      </c>
      <c r="C15" s="5" t="s">
        <v>198</v>
      </c>
      <c r="D15" s="4">
        <v>471450.8</v>
      </c>
      <c r="E15" s="4">
        <v>741359.63271</v>
      </c>
    </row>
    <row r="16" spans="2:5" ht="25.5">
      <c r="B16" s="5" t="s">
        <v>97</v>
      </c>
      <c r="C16" s="5" t="s">
        <v>199</v>
      </c>
      <c r="D16" s="4">
        <v>67994.4</v>
      </c>
      <c r="E16" s="4">
        <v>101268.27425</v>
      </c>
    </row>
    <row r="17" spans="2:5" ht="25.5">
      <c r="B17" s="5" t="s">
        <v>99</v>
      </c>
      <c r="C17" s="5" t="s">
        <v>200</v>
      </c>
      <c r="D17" s="4">
        <v>144084.6</v>
      </c>
      <c r="E17" s="4">
        <v>565294.62427</v>
      </c>
    </row>
    <row r="18" spans="2:5" ht="12.75">
      <c r="B18" s="5" t="s">
        <v>101</v>
      </c>
      <c r="C18" s="5" t="s">
        <v>201</v>
      </c>
      <c r="D18" s="4">
        <v>85621.9</v>
      </c>
      <c r="E18" s="4">
        <v>113144.50309999999</v>
      </c>
    </row>
    <row r="19" spans="2:5" ht="25.5">
      <c r="B19" s="5" t="s">
        <v>103</v>
      </c>
      <c r="C19" s="5" t="s">
        <v>202</v>
      </c>
      <c r="D19" s="4">
        <v>107347.2</v>
      </c>
      <c r="E19" s="4">
        <v>185720.48156000001</v>
      </c>
    </row>
    <row r="20" spans="2:5" ht="12.75">
      <c r="B20" s="5" t="s">
        <v>105</v>
      </c>
      <c r="C20" s="5" t="s">
        <v>203</v>
      </c>
      <c r="D20" s="4">
        <v>0</v>
      </c>
      <c r="E20" s="4">
        <v>101.38825</v>
      </c>
    </row>
    <row r="21" spans="2:5" ht="12.75">
      <c r="B21" s="5" t="s">
        <v>106</v>
      </c>
      <c r="C21" s="5" t="s">
        <v>204</v>
      </c>
      <c r="D21" s="4">
        <v>173749</v>
      </c>
      <c r="E21" s="4">
        <v>330931.91049000004</v>
      </c>
    </row>
    <row r="22" spans="2:5" ht="12.75">
      <c r="B22" s="5" t="s">
        <v>108</v>
      </c>
      <c r="C22" s="5" t="s">
        <v>205</v>
      </c>
      <c r="D22" s="4">
        <v>735</v>
      </c>
      <c r="E22" s="4">
        <v>8163</v>
      </c>
    </row>
    <row r="23" spans="2:5" ht="12.75">
      <c r="B23" s="5" t="s">
        <v>110</v>
      </c>
      <c r="C23" s="5" t="s">
        <v>206</v>
      </c>
      <c r="D23" s="4">
        <v>31316.6</v>
      </c>
      <c r="E23" s="4">
        <v>241249.76361000002</v>
      </c>
    </row>
    <row r="24" spans="2:5" ht="25.5">
      <c r="B24" s="5" t="s">
        <v>113</v>
      </c>
      <c r="C24" s="6" t="s">
        <v>207</v>
      </c>
      <c r="D24" s="4">
        <v>338092.6</v>
      </c>
      <c r="E24" s="4">
        <v>493737.83766</v>
      </c>
    </row>
    <row r="25" spans="2:5" ht="38.25">
      <c r="B25" s="5" t="s">
        <v>115</v>
      </c>
      <c r="C25" s="6" t="s">
        <v>208</v>
      </c>
      <c r="D25" s="4">
        <v>0</v>
      </c>
      <c r="E25" s="4">
        <v>0</v>
      </c>
    </row>
    <row r="26" spans="2:5" ht="12.75">
      <c r="B26" s="5" t="s">
        <v>117</v>
      </c>
      <c r="C26" s="6" t="s">
        <v>190</v>
      </c>
      <c r="D26" s="4">
        <v>300.2</v>
      </c>
      <c r="E26" s="4">
        <v>119625.80853</v>
      </c>
    </row>
    <row r="27" spans="2:5" ht="12.75">
      <c r="B27" s="5" t="s">
        <v>119</v>
      </c>
      <c r="C27" s="5" t="s">
        <v>209</v>
      </c>
      <c r="D27" s="4">
        <v>0</v>
      </c>
      <c r="E27" s="4">
        <v>0</v>
      </c>
    </row>
    <row r="28" spans="2:5" ht="25.5">
      <c r="B28" s="5" t="s">
        <v>146</v>
      </c>
      <c r="C28" s="5" t="s">
        <v>210</v>
      </c>
      <c r="D28" s="4">
        <v>0</v>
      </c>
      <c r="E28" s="4">
        <v>0</v>
      </c>
    </row>
    <row r="29" spans="2:5" ht="25.5">
      <c r="B29" s="5" t="s">
        <v>211</v>
      </c>
      <c r="C29" s="5" t="s">
        <v>212</v>
      </c>
      <c r="D29" s="4">
        <v>0</v>
      </c>
      <c r="E29" s="4">
        <v>0</v>
      </c>
    </row>
    <row r="30" spans="2:5" ht="25.5">
      <c r="B30" s="5" t="s">
        <v>213</v>
      </c>
      <c r="C30" s="5" t="s">
        <v>214</v>
      </c>
      <c r="D30" s="4">
        <v>0</v>
      </c>
      <c r="E30" s="4">
        <v>0</v>
      </c>
    </row>
    <row r="31" spans="2:5" ht="25.5">
      <c r="B31" s="5" t="s">
        <v>215</v>
      </c>
      <c r="C31" s="5" t="s">
        <v>216</v>
      </c>
      <c r="D31" s="4">
        <v>300.2</v>
      </c>
      <c r="E31" s="4">
        <v>118611.926</v>
      </c>
    </row>
    <row r="32" spans="2:5" ht="12.75">
      <c r="B32" s="5" t="s">
        <v>217</v>
      </c>
      <c r="C32" s="5" t="s">
        <v>218</v>
      </c>
      <c r="D32" s="4">
        <v>0</v>
      </c>
      <c r="E32" s="4">
        <v>1013.88253</v>
      </c>
    </row>
    <row r="33" spans="2:5" ht="12.75">
      <c r="B33" s="5" t="s">
        <v>219</v>
      </c>
      <c r="C33" s="5" t="s">
        <v>220</v>
      </c>
      <c r="D33" s="4">
        <v>0</v>
      </c>
      <c r="E33" s="4">
        <v>0</v>
      </c>
    </row>
    <row r="34" spans="2:4" ht="12.75">
      <c r="B34" s="5" t="s">
        <v>221</v>
      </c>
      <c r="C34" s="5"/>
      <c r="D34" s="4">
        <v>0</v>
      </c>
    </row>
    <row r="35" spans="2:5" ht="12.75">
      <c r="B35" s="5" t="s">
        <v>222</v>
      </c>
      <c r="C35" s="6" t="s">
        <v>197</v>
      </c>
      <c r="D35" s="4">
        <v>232483.9</v>
      </c>
      <c r="E35" s="4">
        <v>212936.75904</v>
      </c>
    </row>
    <row r="36" spans="2:5" ht="25.5">
      <c r="B36" s="5" t="s">
        <v>223</v>
      </c>
      <c r="C36" s="5" t="s">
        <v>224</v>
      </c>
      <c r="D36" s="4">
        <v>223803.7</v>
      </c>
      <c r="E36" s="4">
        <v>100718.53804</v>
      </c>
    </row>
    <row r="37" spans="2:5" ht="25.5">
      <c r="B37" s="5" t="s">
        <v>225</v>
      </c>
      <c r="C37" s="5" t="s">
        <v>226</v>
      </c>
      <c r="D37" s="4">
        <v>4650</v>
      </c>
      <c r="E37" s="4">
        <v>0</v>
      </c>
    </row>
    <row r="38" spans="2:5" ht="25.5">
      <c r="B38" s="5" t="s">
        <v>227</v>
      </c>
      <c r="C38" s="5" t="s">
        <v>228</v>
      </c>
      <c r="D38" s="4">
        <v>0</v>
      </c>
      <c r="E38" s="4">
        <v>0</v>
      </c>
    </row>
    <row r="39" spans="2:5" ht="25.5">
      <c r="B39" s="5" t="s">
        <v>229</v>
      </c>
      <c r="C39" s="5" t="s">
        <v>230</v>
      </c>
      <c r="D39" s="4">
        <v>0</v>
      </c>
      <c r="E39" s="4">
        <v>0</v>
      </c>
    </row>
    <row r="40" spans="2:5" ht="25.5">
      <c r="B40" s="5" t="s">
        <v>231</v>
      </c>
      <c r="C40" s="5" t="s">
        <v>232</v>
      </c>
      <c r="D40" s="4">
        <v>4030.2</v>
      </c>
      <c r="E40" s="4">
        <v>112218.221</v>
      </c>
    </row>
    <row r="41" spans="2:5" ht="12.75">
      <c r="B41" s="5" t="s">
        <v>233</v>
      </c>
      <c r="C41" s="5"/>
      <c r="E41" s="4">
        <v>0</v>
      </c>
    </row>
    <row r="42" spans="2:5" ht="38.25">
      <c r="B42" s="5" t="s">
        <v>163</v>
      </c>
      <c r="C42" s="6" t="s">
        <v>234</v>
      </c>
      <c r="D42" s="4">
        <v>-232183.7</v>
      </c>
      <c r="E42" s="4">
        <v>-93310.95051000001</v>
      </c>
    </row>
    <row r="43" spans="2:5" ht="38.25">
      <c r="B43" s="5" t="s">
        <v>12</v>
      </c>
      <c r="C43" s="6" t="s">
        <v>235</v>
      </c>
      <c r="D43" s="4">
        <v>0</v>
      </c>
      <c r="E43" s="4">
        <v>0</v>
      </c>
    </row>
    <row r="44" spans="2:5" ht="12.75">
      <c r="B44" s="5" t="s">
        <v>236</v>
      </c>
      <c r="C44" s="6" t="s">
        <v>190</v>
      </c>
      <c r="D44" s="4">
        <v>0</v>
      </c>
      <c r="E44" s="4">
        <v>0</v>
      </c>
    </row>
    <row r="45" spans="2:5" ht="25.5">
      <c r="B45" s="5" t="s">
        <v>237</v>
      </c>
      <c r="C45" s="5" t="s">
        <v>238</v>
      </c>
      <c r="D45" s="4">
        <v>0</v>
      </c>
      <c r="E45" s="4">
        <v>0</v>
      </c>
    </row>
    <row r="46" spans="2:5" ht="25.5">
      <c r="B46" s="5" t="s">
        <v>239</v>
      </c>
      <c r="C46" s="5" t="s">
        <v>240</v>
      </c>
      <c r="D46" s="4">
        <v>0</v>
      </c>
      <c r="E46" s="4">
        <v>0</v>
      </c>
    </row>
    <row r="47" spans="2:5" ht="12.75">
      <c r="B47" s="5" t="s">
        <v>241</v>
      </c>
      <c r="C47" s="5" t="s">
        <v>242</v>
      </c>
      <c r="D47" s="4">
        <v>0</v>
      </c>
      <c r="E47" s="4">
        <v>0</v>
      </c>
    </row>
    <row r="48" spans="2:5" ht="12.75">
      <c r="B48" s="5" t="s">
        <v>243</v>
      </c>
      <c r="C48" s="5"/>
      <c r="D48" s="4">
        <v>0</v>
      </c>
      <c r="E48" s="4">
        <v>0</v>
      </c>
    </row>
    <row r="49" spans="2:5" ht="12.75">
      <c r="B49" s="5" t="s">
        <v>244</v>
      </c>
      <c r="C49" s="6" t="s">
        <v>197</v>
      </c>
      <c r="D49" s="4">
        <v>41421.7</v>
      </c>
      <c r="E49" s="4">
        <v>130743.54945</v>
      </c>
    </row>
    <row r="50" spans="2:5" ht="25.5">
      <c r="B50" s="5" t="s">
        <v>245</v>
      </c>
      <c r="C50" s="5" t="s">
        <v>246</v>
      </c>
      <c r="D50" s="4">
        <v>0</v>
      </c>
      <c r="E50" s="4">
        <v>0</v>
      </c>
    </row>
    <row r="51" spans="2:5" ht="12.75">
      <c r="B51" s="5" t="s">
        <v>247</v>
      </c>
      <c r="C51" s="5" t="s">
        <v>248</v>
      </c>
      <c r="D51" s="4">
        <v>0</v>
      </c>
      <c r="E51" s="4">
        <v>0</v>
      </c>
    </row>
    <row r="52" spans="2:5" ht="25.5">
      <c r="B52" s="5" t="s">
        <v>249</v>
      </c>
      <c r="C52" s="5" t="s">
        <v>250</v>
      </c>
      <c r="D52" s="4">
        <v>0</v>
      </c>
      <c r="E52" s="4">
        <v>0</v>
      </c>
    </row>
    <row r="53" spans="2:5" ht="12.75">
      <c r="B53" s="5" t="s">
        <v>251</v>
      </c>
      <c r="C53" s="5" t="s">
        <v>252</v>
      </c>
      <c r="D53" s="4">
        <v>41421.7</v>
      </c>
      <c r="E53" s="4">
        <v>130743.54945</v>
      </c>
    </row>
    <row r="54" spans="2:5" ht="12.75">
      <c r="B54" s="5" t="s">
        <v>253</v>
      </c>
      <c r="C54" s="5"/>
      <c r="D54" s="4">
        <v>0</v>
      </c>
      <c r="E54" s="4">
        <v>0</v>
      </c>
    </row>
    <row r="55" spans="2:5" ht="25.5">
      <c r="B55" s="5" t="s">
        <v>254</v>
      </c>
      <c r="C55" s="6" t="s">
        <v>255</v>
      </c>
      <c r="D55" s="4">
        <v>-41421.7</v>
      </c>
      <c r="E55" s="4">
        <v>-130743.54945</v>
      </c>
    </row>
    <row r="56" spans="2:5" ht="12.75">
      <c r="B56" s="5" t="s">
        <v>256</v>
      </c>
      <c r="C56" s="5" t="s">
        <v>257</v>
      </c>
      <c r="D56" s="4">
        <v>0</v>
      </c>
      <c r="E56" s="4">
        <v>0</v>
      </c>
    </row>
    <row r="57" spans="2:5" ht="12.75">
      <c r="B57" s="5" t="s">
        <v>258</v>
      </c>
      <c r="C57" s="6" t="s">
        <v>259</v>
      </c>
      <c r="D57" s="4">
        <v>64487.2</v>
      </c>
      <c r="E57" s="4">
        <v>269683.3377</v>
      </c>
    </row>
    <row r="58" spans="2:5" ht="25.5">
      <c r="B58" s="5" t="s">
        <v>260</v>
      </c>
      <c r="C58" s="6" t="s">
        <v>261</v>
      </c>
      <c r="D58" s="4">
        <v>237346.4</v>
      </c>
      <c r="E58" s="4">
        <v>301833.66625999997</v>
      </c>
    </row>
    <row r="59" spans="2:5" ht="25.5">
      <c r="B59" s="5" t="s">
        <v>262</v>
      </c>
      <c r="C59" s="6" t="s">
        <v>263</v>
      </c>
      <c r="D59" s="4">
        <v>301833.6</v>
      </c>
      <c r="E59" s="4">
        <v>571517.0039700001</v>
      </c>
    </row>
    <row r="60" spans="1:119" ht="12.75"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</row>
    <row r="61" ht="38.25">
      <c r="E61" s="3" t="s">
        <v>275</v>
      </c>
    </row>
    <row r="62" ht="38.25">
      <c r="E62" s="3" t="s">
        <v>65</v>
      </c>
    </row>
  </sheetData>
  <sheetProtection/>
  <mergeCells count="1">
    <mergeCell ref="BO60:DO60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Oyundelger</dc:creator>
  <cp:keywords/>
  <dc:description/>
  <cp:lastModifiedBy>User</cp:lastModifiedBy>
  <dcterms:created xsi:type="dcterms:W3CDTF">2024-05-10T08:58:26Z</dcterms:created>
  <dcterms:modified xsi:type="dcterms:W3CDTF">2024-05-14T01:15:49Z</dcterms:modified>
  <cp:category/>
  <cp:version/>
  <cp:contentType/>
  <cp:contentStatus/>
</cp:coreProperties>
</file>