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0103.MSE\Downloads\"/>
    </mc:Choice>
  </mc:AlternateContent>
  <bookViews>
    <workbookView xWindow="0" yWindow="0" windowWidth="14535" windowHeight="5085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8" i="1"/>
  <c r="H28" i="1" l="1"/>
  <c r="H25" i="1" l="1"/>
  <c r="H24" i="1" l="1"/>
  <c r="H19" i="1" l="1"/>
  <c r="H18" i="1"/>
  <c r="H17" i="1"/>
  <c r="H16" i="1"/>
  <c r="H15" i="1"/>
  <c r="H5" i="1"/>
  <c r="H6" i="1"/>
  <c r="H7" i="1"/>
  <c r="H8" i="1"/>
  <c r="H9" i="1"/>
  <c r="H10" i="1"/>
  <c r="H11" i="1"/>
  <c r="H12" i="1"/>
  <c r="H13" i="1"/>
  <c r="H14" i="1"/>
  <c r="H4" i="1"/>
</calcChain>
</file>

<file path=xl/sharedStrings.xml><?xml version="1.0" encoding="utf-8"?>
<sst xmlns="http://schemas.openxmlformats.org/spreadsheetml/2006/main" count="119" uniqueCount="89">
  <si>
    <t>д/д</t>
  </si>
  <si>
    <t>Арилжсан огноо</t>
  </si>
  <si>
    <t>Симбол</t>
  </si>
  <si>
    <t>Үнэт цаасны нэр</t>
  </si>
  <si>
    <t>Нэгж үнэ</t>
  </si>
  <si>
    <t>Арилжсан ширхэг</t>
  </si>
  <si>
    <t>Нийт үнийн дүн</t>
  </si>
  <si>
    <t>ONH</t>
  </si>
  <si>
    <t>Өндөрхаан</t>
  </si>
  <si>
    <t>LEND</t>
  </si>
  <si>
    <t>MNDL</t>
  </si>
  <si>
    <t xml:space="preserve">Мандал даатгал </t>
  </si>
  <si>
    <t>BODI</t>
  </si>
  <si>
    <t>Бодь даатгал</t>
  </si>
  <si>
    <t>2021.01.11</t>
  </si>
  <si>
    <t>2021.01.12</t>
  </si>
  <si>
    <t>ERDN</t>
  </si>
  <si>
    <t>Эрдэнэ ресурс девелопмент</t>
  </si>
  <si>
    <t>2021.01.14</t>
  </si>
  <si>
    <t>2021.01.19</t>
  </si>
  <si>
    <t>Лэндмн ББСБ</t>
  </si>
  <si>
    <t>2021.01.20</t>
  </si>
  <si>
    <t>2021.02.04</t>
  </si>
  <si>
    <t>2021.02.09</t>
  </si>
  <si>
    <t>HCH</t>
  </si>
  <si>
    <t>ЕМоние</t>
  </si>
  <si>
    <t>2021.02.10</t>
  </si>
  <si>
    <t>AARD</t>
  </si>
  <si>
    <t>Ард санхүүгийн нэгдэл</t>
  </si>
  <si>
    <t>2021.02.11</t>
  </si>
  <si>
    <t>2021.02.15</t>
  </si>
  <si>
    <t>2021.02.18</t>
  </si>
  <si>
    <t>AIC</t>
  </si>
  <si>
    <t>Ард даатгал</t>
  </si>
  <si>
    <t>2021.02.22</t>
  </si>
  <si>
    <t>BDS</t>
  </si>
  <si>
    <t>БиДиСек</t>
  </si>
  <si>
    <t>2021.02.23</t>
  </si>
  <si>
    <t>SOH</t>
  </si>
  <si>
    <t>Стандарт агрикалчер групп</t>
  </si>
  <si>
    <t>2021.03.02</t>
  </si>
  <si>
    <t>2021.03.31</t>
  </si>
  <si>
    <t>MRX</t>
  </si>
  <si>
    <t>Мерекс</t>
  </si>
  <si>
    <t>2021.04.05</t>
  </si>
  <si>
    <t>2021.04.15</t>
  </si>
  <si>
    <t>INV</t>
  </si>
  <si>
    <t xml:space="preserve">ИНВЕСКОР ББСБ </t>
  </si>
  <si>
    <t>2021.04.20</t>
  </si>
  <si>
    <t>HVL</t>
  </si>
  <si>
    <t>ХӨВСГӨЛ</t>
  </si>
  <si>
    <t>2021.04.21</t>
  </si>
  <si>
    <t>BUN</t>
  </si>
  <si>
    <t>БУЛГАН УНДРАГА</t>
  </si>
  <si>
    <t>TUM</t>
  </si>
  <si>
    <t>Түмэн шувуут</t>
  </si>
  <si>
    <t>2021.05.28</t>
  </si>
  <si>
    <t>2021.06.07</t>
  </si>
  <si>
    <t>2021.06.21</t>
  </si>
  <si>
    <t>2021.07.01</t>
  </si>
  <si>
    <t>Дархан сэлэнгийн цахилгаан түгээх сүлжээ</t>
  </si>
  <si>
    <t>Түмэншувуут</t>
  </si>
  <si>
    <t>DSS</t>
  </si>
  <si>
    <t>2021.08.03</t>
  </si>
  <si>
    <t>2021.08.24</t>
  </si>
  <si>
    <t>GOV</t>
  </si>
  <si>
    <t>2021.08.25</t>
  </si>
  <si>
    <t>Говь</t>
  </si>
  <si>
    <t>2021.09.03</t>
  </si>
  <si>
    <t>Бодь Даатгал ХК</t>
  </si>
  <si>
    <t>МАНДАЛ ДААТГАЛ</t>
  </si>
  <si>
    <t>2021.09.10</t>
  </si>
  <si>
    <t>2021.09.20</t>
  </si>
  <si>
    <t>APU</t>
  </si>
  <si>
    <t>АПУ</t>
  </si>
  <si>
    <t>2021.09.27</t>
  </si>
  <si>
    <t>MIK</t>
  </si>
  <si>
    <t>МИК ХОЛДИНГ</t>
  </si>
  <si>
    <t>TNGR</t>
  </si>
  <si>
    <t>Тэнгэрлиг медиа групп ХК</t>
  </si>
  <si>
    <t>2021.10.15</t>
  </si>
  <si>
    <t>2021.10.19</t>
  </si>
  <si>
    <t>ӨНДӨРХААН</t>
  </si>
  <si>
    <t>2021.10.22</t>
  </si>
  <si>
    <r>
      <t>Хувьцааны багцын арилжааны түүхэн мэдээлэл</t>
    </r>
    <r>
      <rPr>
        <sz val="11"/>
        <color theme="1"/>
        <rFont val="Arial"/>
        <family val="2"/>
      </rPr>
      <t xml:space="preserve"> </t>
    </r>
  </si>
  <si>
    <t>2021.10.26</t>
  </si>
  <si>
    <t>BAZ</t>
  </si>
  <si>
    <t>ЛЮКС ЗАНАДУ ГРУПП</t>
  </si>
  <si>
    <t>2021.10.28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</si>
</sst>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3" fontId="4" fillId="0" borderId="1" xfId="1" applyFont="1" applyBorder="1" applyAlignment="1">
      <alignment horizontal="left"/>
    </xf>
    <xf numFmtId="4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5"/>
  <sheetViews>
    <sheetView tabSelected="1" view="pageBreakPreview" topLeftCell="A16" zoomScaleNormal="100" zoomScaleSheetLayoutView="100" workbookViewId="0">
      <selection activeCell="D32" sqref="D32"/>
    </sheetView>
  </sheetViews>
  <sheetFormatPr defaultRowHeight="14.25" x14ac:dyDescent="0.2"/>
  <cols>
    <col min="1" max="2" width="9.140625" style="5"/>
    <col min="3" max="3" width="17.7109375" style="5" customWidth="1"/>
    <col min="4" max="4" width="12.42578125" style="5" customWidth="1"/>
    <col min="5" max="5" width="33.5703125" style="5" customWidth="1"/>
    <col min="6" max="6" width="16.42578125" style="5" customWidth="1"/>
    <col min="7" max="7" width="18.28515625" style="5" customWidth="1"/>
    <col min="8" max="8" width="21" style="5" customWidth="1"/>
    <col min="9" max="9" width="23.42578125" style="5" customWidth="1"/>
    <col min="10" max="16384" width="9.140625" style="5"/>
  </cols>
  <sheetData>
    <row r="1" spans="2:8" ht="31.5" customHeight="1" x14ac:dyDescent="0.2">
      <c r="B1" s="18" t="s">
        <v>84</v>
      </c>
      <c r="C1" s="18"/>
      <c r="D1" s="18"/>
      <c r="E1" s="18"/>
      <c r="F1" s="18"/>
      <c r="G1" s="18"/>
      <c r="H1" s="18"/>
    </row>
    <row r="3" spans="2:8" ht="30" x14ac:dyDescent="0.2">
      <c r="B3" s="1" t="s">
        <v>0</v>
      </c>
      <c r="C3" s="2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2:8" x14ac:dyDescent="0.2">
      <c r="B4" s="3">
        <v>1</v>
      </c>
      <c r="C4" s="8" t="s">
        <v>14</v>
      </c>
      <c r="D4" s="8" t="s">
        <v>12</v>
      </c>
      <c r="E4" s="9" t="s">
        <v>13</v>
      </c>
      <c r="F4" s="10">
        <v>122.1</v>
      </c>
      <c r="G4" s="10">
        <v>11500000</v>
      </c>
      <c r="H4" s="4">
        <f>+F4*G4</f>
        <v>1404150000</v>
      </c>
    </row>
    <row r="5" spans="2:8" x14ac:dyDescent="0.2">
      <c r="B5" s="3">
        <v>2</v>
      </c>
      <c r="C5" s="8" t="s">
        <v>15</v>
      </c>
      <c r="D5" s="8" t="s">
        <v>16</v>
      </c>
      <c r="E5" s="9" t="s">
        <v>17</v>
      </c>
      <c r="F5" s="10">
        <v>1000</v>
      </c>
      <c r="G5" s="10">
        <v>786260</v>
      </c>
      <c r="H5" s="4">
        <f t="shared" ref="H5:H14" si="0">+F5*G5</f>
        <v>786260000</v>
      </c>
    </row>
    <row r="6" spans="2:8" x14ac:dyDescent="0.2">
      <c r="B6" s="3">
        <v>3</v>
      </c>
      <c r="C6" s="8" t="s">
        <v>18</v>
      </c>
      <c r="D6" s="8" t="s">
        <v>7</v>
      </c>
      <c r="E6" s="9" t="s">
        <v>8</v>
      </c>
      <c r="F6" s="10">
        <v>1025</v>
      </c>
      <c r="G6" s="10">
        <v>35800</v>
      </c>
      <c r="H6" s="4">
        <f t="shared" si="0"/>
        <v>36695000</v>
      </c>
    </row>
    <row r="7" spans="2:8" x14ac:dyDescent="0.2">
      <c r="B7" s="3">
        <v>4</v>
      </c>
      <c r="C7" s="8" t="s">
        <v>19</v>
      </c>
      <c r="D7" s="8" t="s">
        <v>9</v>
      </c>
      <c r="E7" s="9" t="s">
        <v>20</v>
      </c>
      <c r="F7" s="10">
        <v>30</v>
      </c>
      <c r="G7" s="10">
        <v>8334000</v>
      </c>
      <c r="H7" s="4">
        <f t="shared" si="0"/>
        <v>250020000</v>
      </c>
    </row>
    <row r="8" spans="2:8" x14ac:dyDescent="0.2">
      <c r="B8" s="3">
        <v>5</v>
      </c>
      <c r="C8" s="8" t="s">
        <v>21</v>
      </c>
      <c r="D8" s="8" t="s">
        <v>12</v>
      </c>
      <c r="E8" s="9" t="s">
        <v>13</v>
      </c>
      <c r="F8" s="10">
        <v>122.54</v>
      </c>
      <c r="G8" s="10">
        <v>8300000</v>
      </c>
      <c r="H8" s="4">
        <f t="shared" si="0"/>
        <v>1017082000</v>
      </c>
    </row>
    <row r="9" spans="2:8" x14ac:dyDescent="0.2">
      <c r="B9" s="3">
        <v>6</v>
      </c>
      <c r="C9" s="8" t="s">
        <v>21</v>
      </c>
      <c r="D9" s="8" t="s">
        <v>10</v>
      </c>
      <c r="E9" s="9" t="s">
        <v>11</v>
      </c>
      <c r="F9" s="10">
        <v>44</v>
      </c>
      <c r="G9" s="10">
        <v>6078000</v>
      </c>
      <c r="H9" s="4">
        <f t="shared" si="0"/>
        <v>267432000</v>
      </c>
    </row>
    <row r="10" spans="2:8" x14ac:dyDescent="0.2">
      <c r="B10" s="3">
        <v>7</v>
      </c>
      <c r="C10" s="8" t="s">
        <v>22</v>
      </c>
      <c r="D10" s="8" t="s">
        <v>10</v>
      </c>
      <c r="E10" s="9" t="s">
        <v>11</v>
      </c>
      <c r="F10" s="10">
        <v>48</v>
      </c>
      <c r="G10" s="10">
        <v>5438600</v>
      </c>
      <c r="H10" s="4">
        <f t="shared" si="0"/>
        <v>261052800</v>
      </c>
    </row>
    <row r="11" spans="2:8" x14ac:dyDescent="0.2">
      <c r="B11" s="3">
        <v>8</v>
      </c>
      <c r="C11" s="8" t="s">
        <v>23</v>
      </c>
      <c r="D11" s="8" t="s">
        <v>24</v>
      </c>
      <c r="E11" s="9" t="s">
        <v>25</v>
      </c>
      <c r="F11" s="10">
        <v>2179</v>
      </c>
      <c r="G11" s="10">
        <v>52925</v>
      </c>
      <c r="H11" s="4">
        <f t="shared" si="0"/>
        <v>115323575</v>
      </c>
    </row>
    <row r="12" spans="2:8" x14ac:dyDescent="0.2">
      <c r="B12" s="3">
        <v>9</v>
      </c>
      <c r="C12" s="8" t="s">
        <v>26</v>
      </c>
      <c r="D12" s="8" t="s">
        <v>27</v>
      </c>
      <c r="E12" s="9" t="s">
        <v>28</v>
      </c>
      <c r="F12" s="10">
        <v>3000</v>
      </c>
      <c r="G12" s="10">
        <v>666666</v>
      </c>
      <c r="H12" s="4">
        <f t="shared" si="0"/>
        <v>1999998000</v>
      </c>
    </row>
    <row r="13" spans="2:8" x14ac:dyDescent="0.2">
      <c r="B13" s="3">
        <v>10</v>
      </c>
      <c r="C13" s="8" t="s">
        <v>29</v>
      </c>
      <c r="D13" s="8" t="s">
        <v>27</v>
      </c>
      <c r="E13" s="9" t="s">
        <v>28</v>
      </c>
      <c r="F13" s="10">
        <v>3500</v>
      </c>
      <c r="G13" s="10">
        <v>265573</v>
      </c>
      <c r="H13" s="4">
        <f t="shared" si="0"/>
        <v>929505500</v>
      </c>
    </row>
    <row r="14" spans="2:8" x14ac:dyDescent="0.2">
      <c r="B14" s="3">
        <v>11</v>
      </c>
      <c r="C14" s="8" t="s">
        <v>30</v>
      </c>
      <c r="D14" s="8" t="s">
        <v>27</v>
      </c>
      <c r="E14" s="9" t="s">
        <v>28</v>
      </c>
      <c r="F14" s="10">
        <v>4000</v>
      </c>
      <c r="G14" s="10">
        <v>282885</v>
      </c>
      <c r="H14" s="4">
        <f t="shared" si="0"/>
        <v>1131540000</v>
      </c>
    </row>
    <row r="15" spans="2:8" x14ac:dyDescent="0.2">
      <c r="B15" s="3">
        <v>12</v>
      </c>
      <c r="C15" s="8" t="s">
        <v>31</v>
      </c>
      <c r="D15" s="8" t="s">
        <v>32</v>
      </c>
      <c r="E15" s="9" t="s">
        <v>33</v>
      </c>
      <c r="F15" s="10">
        <v>975</v>
      </c>
      <c r="G15" s="10">
        <v>890111</v>
      </c>
      <c r="H15" s="10">
        <f t="shared" ref="H15:H18" si="1">G15*F15</f>
        <v>867858225</v>
      </c>
    </row>
    <row r="16" spans="2:8" x14ac:dyDescent="0.2">
      <c r="B16" s="3">
        <v>13</v>
      </c>
      <c r="C16" s="8" t="s">
        <v>34</v>
      </c>
      <c r="D16" s="8" t="s">
        <v>35</v>
      </c>
      <c r="E16" s="9" t="s">
        <v>36</v>
      </c>
      <c r="F16" s="10">
        <v>1400</v>
      </c>
      <c r="G16" s="10">
        <v>460000</v>
      </c>
      <c r="H16" s="10">
        <f t="shared" si="1"/>
        <v>644000000</v>
      </c>
    </row>
    <row r="17" spans="2:8" x14ac:dyDescent="0.2">
      <c r="B17" s="3">
        <v>14</v>
      </c>
      <c r="C17" s="8" t="s">
        <v>37</v>
      </c>
      <c r="D17" s="8" t="s">
        <v>38</v>
      </c>
      <c r="E17" s="9" t="s">
        <v>39</v>
      </c>
      <c r="F17" s="10">
        <v>75.099999999999994</v>
      </c>
      <c r="G17" s="10">
        <v>13607865</v>
      </c>
      <c r="H17" s="10">
        <f t="shared" si="1"/>
        <v>1021950661.4999999</v>
      </c>
    </row>
    <row r="18" spans="2:8" x14ac:dyDescent="0.2">
      <c r="B18" s="3">
        <v>15</v>
      </c>
      <c r="C18" s="8" t="s">
        <v>40</v>
      </c>
      <c r="D18" s="8" t="s">
        <v>27</v>
      </c>
      <c r="E18" s="9" t="s">
        <v>28</v>
      </c>
      <c r="F18" s="10">
        <v>9000</v>
      </c>
      <c r="G18" s="10">
        <v>556004</v>
      </c>
      <c r="H18" s="10">
        <f t="shared" si="1"/>
        <v>5004036000</v>
      </c>
    </row>
    <row r="19" spans="2:8" x14ac:dyDescent="0.2">
      <c r="B19" s="3">
        <v>16</v>
      </c>
      <c r="C19" s="8" t="s">
        <v>41</v>
      </c>
      <c r="D19" s="8" t="s">
        <v>42</v>
      </c>
      <c r="E19" s="9" t="s">
        <v>43</v>
      </c>
      <c r="F19" s="10">
        <v>21.2</v>
      </c>
      <c r="G19" s="10">
        <v>18679245</v>
      </c>
      <c r="H19" s="10">
        <f>+F19*G19</f>
        <v>395999994</v>
      </c>
    </row>
    <row r="20" spans="2:8" x14ac:dyDescent="0.2">
      <c r="B20" s="3">
        <v>17</v>
      </c>
      <c r="C20" s="8" t="s">
        <v>44</v>
      </c>
      <c r="D20" s="8" t="s">
        <v>42</v>
      </c>
      <c r="E20" s="9" t="s">
        <v>43</v>
      </c>
      <c r="F20" s="10">
        <v>22</v>
      </c>
      <c r="G20" s="10">
        <v>8922044</v>
      </c>
      <c r="H20" s="10">
        <v>196284968</v>
      </c>
    </row>
    <row r="21" spans="2:8" x14ac:dyDescent="0.2">
      <c r="B21" s="3">
        <v>18</v>
      </c>
      <c r="C21" s="8" t="s">
        <v>45</v>
      </c>
      <c r="D21" s="8" t="s">
        <v>46</v>
      </c>
      <c r="E21" s="9" t="s">
        <v>47</v>
      </c>
      <c r="F21" s="10">
        <v>2720</v>
      </c>
      <c r="G21" s="10">
        <v>1250000</v>
      </c>
      <c r="H21" s="10">
        <v>3400000000</v>
      </c>
    </row>
    <row r="22" spans="2:8" x14ac:dyDescent="0.2">
      <c r="B22" s="3">
        <v>19</v>
      </c>
      <c r="C22" s="8" t="s">
        <v>48</v>
      </c>
      <c r="D22" s="8" t="s">
        <v>49</v>
      </c>
      <c r="E22" s="9" t="s">
        <v>50</v>
      </c>
      <c r="F22" s="10">
        <v>2054</v>
      </c>
      <c r="G22" s="10">
        <v>48690</v>
      </c>
      <c r="H22" s="10">
        <v>100009260</v>
      </c>
    </row>
    <row r="23" spans="2:8" x14ac:dyDescent="0.2">
      <c r="B23" s="3">
        <v>20</v>
      </c>
      <c r="C23" s="8" t="s">
        <v>51</v>
      </c>
      <c r="D23" s="8" t="s">
        <v>52</v>
      </c>
      <c r="E23" s="9" t="s">
        <v>53</v>
      </c>
      <c r="F23" s="10">
        <v>7085</v>
      </c>
      <c r="G23" s="10">
        <v>5905</v>
      </c>
      <c r="H23" s="10">
        <v>41836925</v>
      </c>
    </row>
    <row r="24" spans="2:8" x14ac:dyDescent="0.2">
      <c r="B24" s="3">
        <v>21</v>
      </c>
      <c r="C24" s="8" t="s">
        <v>56</v>
      </c>
      <c r="D24" s="8" t="s">
        <v>52</v>
      </c>
      <c r="E24" s="9" t="s">
        <v>53</v>
      </c>
      <c r="F24" s="10">
        <v>56100</v>
      </c>
      <c r="G24" s="10">
        <v>5418</v>
      </c>
      <c r="H24" s="10">
        <f>+F24*G24</f>
        <v>303949800</v>
      </c>
    </row>
    <row r="25" spans="2:8" x14ac:dyDescent="0.2">
      <c r="B25" s="3">
        <v>22</v>
      </c>
      <c r="C25" s="8" t="s">
        <v>57</v>
      </c>
      <c r="D25" s="8" t="s">
        <v>54</v>
      </c>
      <c r="E25" s="9" t="s">
        <v>55</v>
      </c>
      <c r="F25" s="10">
        <v>210</v>
      </c>
      <c r="G25" s="10">
        <v>1580891</v>
      </c>
      <c r="H25" s="10">
        <f>+F25*G25</f>
        <v>331987110</v>
      </c>
    </row>
    <row r="26" spans="2:8" ht="28.5" x14ac:dyDescent="0.2">
      <c r="B26" s="13">
        <v>23</v>
      </c>
      <c r="C26" s="14" t="s">
        <v>58</v>
      </c>
      <c r="D26" s="14" t="s">
        <v>62</v>
      </c>
      <c r="E26" s="11" t="s">
        <v>60</v>
      </c>
      <c r="F26" s="12">
        <v>45.05</v>
      </c>
      <c r="G26" s="12">
        <v>519256</v>
      </c>
      <c r="H26" s="12">
        <v>23392482.799999997</v>
      </c>
    </row>
    <row r="27" spans="2:8" x14ac:dyDescent="0.2">
      <c r="B27" s="3">
        <v>24</v>
      </c>
      <c r="C27" s="8" t="s">
        <v>59</v>
      </c>
      <c r="D27" s="8" t="s">
        <v>54</v>
      </c>
      <c r="E27" s="9" t="s">
        <v>61</v>
      </c>
      <c r="F27" s="10">
        <v>200</v>
      </c>
      <c r="G27" s="10">
        <v>3419109</v>
      </c>
      <c r="H27" s="10">
        <v>683821800</v>
      </c>
    </row>
    <row r="28" spans="2:8" x14ac:dyDescent="0.2">
      <c r="B28" s="3">
        <v>25</v>
      </c>
      <c r="C28" s="8" t="s">
        <v>63</v>
      </c>
      <c r="D28" s="8" t="s">
        <v>10</v>
      </c>
      <c r="E28" s="9" t="s">
        <v>11</v>
      </c>
      <c r="F28" s="10">
        <v>80.81</v>
      </c>
      <c r="G28" s="10">
        <v>14226485</v>
      </c>
      <c r="H28" s="10">
        <f>+F28*G28</f>
        <v>1149642252.8500001</v>
      </c>
    </row>
    <row r="29" spans="2:8" x14ac:dyDescent="0.2">
      <c r="B29" s="3">
        <v>26</v>
      </c>
      <c r="C29" s="8" t="s">
        <v>64</v>
      </c>
      <c r="D29" s="8" t="s">
        <v>27</v>
      </c>
      <c r="E29" s="9" t="s">
        <v>28</v>
      </c>
      <c r="F29" s="10">
        <v>9600</v>
      </c>
      <c r="G29" s="10">
        <v>500000</v>
      </c>
      <c r="H29" s="10">
        <v>4800000000</v>
      </c>
    </row>
    <row r="30" spans="2:8" x14ac:dyDescent="0.2">
      <c r="B30" s="3">
        <v>27</v>
      </c>
      <c r="C30" s="8" t="s">
        <v>66</v>
      </c>
      <c r="D30" s="8" t="s">
        <v>65</v>
      </c>
      <c r="E30" s="9" t="s">
        <v>67</v>
      </c>
      <c r="F30" s="10">
        <v>255</v>
      </c>
      <c r="G30" s="10">
        <v>4338588</v>
      </c>
      <c r="H30" s="10">
        <v>1106339940</v>
      </c>
    </row>
    <row r="31" spans="2:8" x14ac:dyDescent="0.2">
      <c r="B31" s="13">
        <v>28</v>
      </c>
      <c r="C31" s="3" t="s">
        <v>68</v>
      </c>
      <c r="D31" s="3" t="s">
        <v>12</v>
      </c>
      <c r="E31" s="15" t="s">
        <v>69</v>
      </c>
      <c r="F31" s="16">
        <v>125</v>
      </c>
      <c r="G31" s="16">
        <v>6000000</v>
      </c>
      <c r="H31" s="16">
        <v>750000000</v>
      </c>
    </row>
    <row r="32" spans="2:8" x14ac:dyDescent="0.2">
      <c r="B32" s="13">
        <v>29</v>
      </c>
      <c r="C32" s="3" t="s">
        <v>71</v>
      </c>
      <c r="D32" s="3" t="s">
        <v>10</v>
      </c>
      <c r="E32" s="15" t="s">
        <v>70</v>
      </c>
      <c r="F32" s="16">
        <v>95</v>
      </c>
      <c r="G32" s="16">
        <v>2631742</v>
      </c>
      <c r="H32" s="16">
        <v>250015490</v>
      </c>
    </row>
    <row r="33" spans="2:8" x14ac:dyDescent="0.2">
      <c r="B33" s="13">
        <v>30</v>
      </c>
      <c r="C33" s="3" t="s">
        <v>72</v>
      </c>
      <c r="D33" s="3" t="s">
        <v>73</v>
      </c>
      <c r="E33" s="17" t="s">
        <v>74</v>
      </c>
      <c r="F33" s="16">
        <v>1100</v>
      </c>
      <c r="G33" s="16">
        <v>551085</v>
      </c>
      <c r="H33" s="16">
        <v>606193500</v>
      </c>
    </row>
    <row r="34" spans="2:8" x14ac:dyDescent="0.2">
      <c r="B34" s="13">
        <v>31</v>
      </c>
      <c r="C34" s="3" t="s">
        <v>75</v>
      </c>
      <c r="D34" s="3" t="s">
        <v>76</v>
      </c>
      <c r="E34" s="17" t="s">
        <v>77</v>
      </c>
      <c r="F34" s="16">
        <v>12000</v>
      </c>
      <c r="G34" s="16">
        <v>2068980</v>
      </c>
      <c r="H34" s="16">
        <v>24827760000</v>
      </c>
    </row>
    <row r="35" spans="2:8" x14ac:dyDescent="0.2">
      <c r="B35" s="13">
        <v>32</v>
      </c>
      <c r="C35" s="3" t="s">
        <v>80</v>
      </c>
      <c r="D35" s="3" t="s">
        <v>78</v>
      </c>
      <c r="E35" s="17" t="s">
        <v>79</v>
      </c>
      <c r="F35" s="16">
        <v>2971</v>
      </c>
      <c r="G35" s="16">
        <v>168293</v>
      </c>
      <c r="H35" s="16">
        <v>499998503</v>
      </c>
    </row>
    <row r="36" spans="2:8" x14ac:dyDescent="0.2">
      <c r="B36" s="13">
        <v>33</v>
      </c>
      <c r="C36" s="3" t="s">
        <v>81</v>
      </c>
      <c r="D36" s="3" t="s">
        <v>78</v>
      </c>
      <c r="E36" s="17" t="s">
        <v>79</v>
      </c>
      <c r="F36" s="16">
        <v>3416</v>
      </c>
      <c r="G36" s="16">
        <v>93793</v>
      </c>
      <c r="H36" s="16">
        <v>320396888</v>
      </c>
    </row>
    <row r="37" spans="2:8" x14ac:dyDescent="0.2">
      <c r="B37" s="13">
        <v>34</v>
      </c>
      <c r="C37" s="3" t="s">
        <v>83</v>
      </c>
      <c r="D37" s="3" t="s">
        <v>7</v>
      </c>
      <c r="E37" s="17" t="s">
        <v>82</v>
      </c>
      <c r="F37" s="16">
        <v>1200</v>
      </c>
      <c r="G37" s="16">
        <v>91313</v>
      </c>
      <c r="H37" s="16">
        <v>109575600</v>
      </c>
    </row>
    <row r="38" spans="2:8" x14ac:dyDescent="0.2">
      <c r="B38" s="13">
        <v>35</v>
      </c>
      <c r="C38" s="3" t="s">
        <v>85</v>
      </c>
      <c r="D38" s="3" t="s">
        <v>86</v>
      </c>
      <c r="E38" s="17" t="s">
        <v>87</v>
      </c>
      <c r="F38" s="16">
        <v>900</v>
      </c>
      <c r="G38" s="16">
        <v>75000</v>
      </c>
      <c r="H38" s="16">
        <f>+F38*G38</f>
        <v>67500000</v>
      </c>
    </row>
    <row r="39" spans="2:8" x14ac:dyDescent="0.2">
      <c r="B39" s="13">
        <v>36</v>
      </c>
      <c r="C39" s="3" t="s">
        <v>85</v>
      </c>
      <c r="D39" s="3" t="s">
        <v>78</v>
      </c>
      <c r="E39" s="17" t="s">
        <v>79</v>
      </c>
      <c r="F39" s="16">
        <v>5075</v>
      </c>
      <c r="G39" s="16">
        <v>600000</v>
      </c>
      <c r="H39" s="16">
        <v>3045000000</v>
      </c>
    </row>
    <row r="40" spans="2:8" x14ac:dyDescent="0.2">
      <c r="B40" s="13">
        <v>37</v>
      </c>
      <c r="C40" s="3" t="s">
        <v>88</v>
      </c>
      <c r="D40" s="3" t="s">
        <v>78</v>
      </c>
      <c r="E40" s="17" t="s">
        <v>79</v>
      </c>
      <c r="F40" s="16">
        <v>5830</v>
      </c>
      <c r="G40" s="16">
        <v>54894</v>
      </c>
      <c r="H40" s="16">
        <f>+F40*G40</f>
        <v>320032020</v>
      </c>
    </row>
    <row r="62" spans="2:8" s="7" customFormat="1" ht="17.25" customHeight="1" x14ac:dyDescent="0.2">
      <c r="B62" s="5"/>
      <c r="C62" s="5"/>
      <c r="D62" s="5"/>
      <c r="E62" s="5"/>
      <c r="F62" s="5"/>
      <c r="G62" s="5"/>
      <c r="H62" s="5"/>
    </row>
    <row r="68" spans="9:9" x14ac:dyDescent="0.2">
      <c r="I68" s="6"/>
    </row>
    <row r="82" ht="12.75" customHeight="1" x14ac:dyDescent="0.2"/>
    <row r="115" ht="16.5" customHeight="1" x14ac:dyDescent="0.2"/>
    <row r="121" ht="21.75" customHeight="1" x14ac:dyDescent="0.2"/>
    <row r="134" ht="16.5" customHeight="1" x14ac:dyDescent="0.2"/>
    <row r="140" ht="20.25" customHeight="1" x14ac:dyDescent="0.2"/>
    <row r="148" ht="15.75" customHeight="1" x14ac:dyDescent="0.2"/>
    <row r="161" ht="11.25" customHeight="1" x14ac:dyDescent="0.2"/>
    <row r="173" ht="15" customHeight="1" x14ac:dyDescent="0.2"/>
    <row r="195" ht="12.75" customHeight="1" x14ac:dyDescent="0.2"/>
    <row r="225" ht="13.5" customHeight="1" x14ac:dyDescent="0.2"/>
  </sheetData>
  <mergeCells count="1">
    <mergeCell ref="B1:H1"/>
  </mergeCells>
  <pageMargins left="0.7" right="0.7" top="0.75" bottom="0.75" header="0.3" footer="0.3"/>
  <pageSetup scale="55" orientation="portrait" horizontalDpi="360" verticalDpi="360" r:id="rId1"/>
  <rowBreaks count="2" manualBreakCount="2">
    <brk id="96" max="7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USR0103</cp:lastModifiedBy>
  <cp:lastPrinted>2021-02-05T10:10:54Z</cp:lastPrinted>
  <dcterms:created xsi:type="dcterms:W3CDTF">2021-02-05T04:28:34Z</dcterms:created>
  <dcterms:modified xsi:type="dcterms:W3CDTF">2021-10-28T07:20:48Z</dcterms:modified>
</cp:coreProperties>
</file>