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.USR4214\Desktop\"/>
    </mc:Choice>
  </mc:AlternateContent>
  <bookViews>
    <workbookView xWindow="0" yWindow="0" windowWidth="21600" windowHeight="9735"/>
  </bookViews>
  <sheets>
    <sheet name="ААН" sheetId="1" r:id="rId1"/>
    <sheet name="Даатгал" sheetId="2" r:id="rId2"/>
    <sheet name="ББСБ" sheetId="3" r:id="rId3"/>
    <sheet name="ҮЦК" sheetId="4" r:id="rId4"/>
  </sheets>
  <definedNames>
    <definedName name="_xlnm._FilterDatabase" localSheetId="0" hidden="1">ААН!$B$3:$B$80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2" l="1"/>
  <c r="R4" i="3" l="1"/>
  <c r="N3" i="4" l="1"/>
</calcChain>
</file>

<file path=xl/sharedStrings.xml><?xml version="1.0" encoding="utf-8"?>
<sst xmlns="http://schemas.openxmlformats.org/spreadsheetml/2006/main" count="281" uniqueCount="205">
  <si>
    <t>БАЛАНСЫН  ҮЗҮҮЛЭЛТ /мянган төгрөгөөр/</t>
  </si>
  <si>
    <t>ОРЛОГЫН ТАЙЛАНГИЙН ҮЗҮҮЛЭЛТ/мянган төгрөгөөр/</t>
  </si>
  <si>
    <t xml:space="preserve">Хувьцаа </t>
  </si>
  <si>
    <t>№</t>
  </si>
  <si>
    <t>Компанийн нэр</t>
  </si>
  <si>
    <t>Код</t>
  </si>
  <si>
    <t>Нэрийн код</t>
  </si>
  <si>
    <t>Эргэлтийн хөрөнгийн дүн</t>
  </si>
  <si>
    <t>Эргэлтийн бус хөрөнгийн дүн</t>
  </si>
  <si>
    <t>Нийт хөрөнгийн дүн</t>
  </si>
  <si>
    <t>Богино хугацаат өр төлбөрийн дүн</t>
  </si>
  <si>
    <t xml:space="preserve">Урт хугацаат өр төлбөрийн дүн </t>
  </si>
  <si>
    <t>Өр төлбөрийн нийт дүн</t>
  </si>
  <si>
    <t>Эздийн өмчийн дүн</t>
  </si>
  <si>
    <t>Борлуулалтын орлого</t>
  </si>
  <si>
    <t>Борлуулалтын өртөг</t>
  </si>
  <si>
    <t>Нийт ашиг ( алдагдал)</t>
  </si>
  <si>
    <t>Бусад орлого, эрхийн шимтгэл, хүү, түрээс, ногдол ашгийн орлого</t>
  </si>
  <si>
    <t xml:space="preserve">Зардлын дүн </t>
  </si>
  <si>
    <t xml:space="preserve">Олз гарз </t>
  </si>
  <si>
    <t>Бусад ашиг алдагдал</t>
  </si>
  <si>
    <t>Орлогын татварын зардал</t>
  </si>
  <si>
    <t>Тайлант үеийн цэвэр ашиг ( алдагдал)</t>
  </si>
  <si>
    <t>Хувьцааны дансны үнэ /төгрөгөөр/</t>
  </si>
  <si>
    <t>Хувьцааны тоо ширхэг</t>
  </si>
  <si>
    <t>АчитАлхабы</t>
  </si>
  <si>
    <t>NOG</t>
  </si>
  <si>
    <t>Адуунчулуун</t>
  </si>
  <si>
    <t>ADL</t>
  </si>
  <si>
    <t>АПУ ХК тусдаа санхүүгийн тайлан</t>
  </si>
  <si>
    <t>APU</t>
  </si>
  <si>
    <t xml:space="preserve">Ард санхүүгийн нэгдэл </t>
  </si>
  <si>
    <t>JIV</t>
  </si>
  <si>
    <t>Ариг гал ХК</t>
  </si>
  <si>
    <t>EER</t>
  </si>
  <si>
    <t>Атарөргөө</t>
  </si>
  <si>
    <t>ATR</t>
  </si>
  <si>
    <t>Багануур</t>
  </si>
  <si>
    <t>BAN</t>
  </si>
  <si>
    <t>БаянголЗочидБуудал</t>
  </si>
  <si>
    <t>BNG</t>
  </si>
  <si>
    <t>Баянтээг</t>
  </si>
  <si>
    <t>BTG</t>
  </si>
  <si>
    <t>Даланзадгадын ДЦС</t>
  </si>
  <si>
    <t>DZS</t>
  </si>
  <si>
    <t>Дарханзочидбуудал</t>
  </si>
  <si>
    <t>DZG</t>
  </si>
  <si>
    <t>Дорнод авто зам ХХК</t>
  </si>
  <si>
    <t>DAZ</t>
  </si>
  <si>
    <t>Дорнодхудалдаа</t>
  </si>
  <si>
    <t>DES</t>
  </si>
  <si>
    <t>Дулааншарынгол</t>
  </si>
  <si>
    <t>DSH</t>
  </si>
  <si>
    <t>Дулааны цахилгаан станц4</t>
  </si>
  <si>
    <t>DSD</t>
  </si>
  <si>
    <t>Дулааны цахилгаан станц3</t>
  </si>
  <si>
    <t>DGS</t>
  </si>
  <si>
    <t>Этранс ложистикс</t>
  </si>
  <si>
    <t>ETR</t>
  </si>
  <si>
    <t>Эрчим</t>
  </si>
  <si>
    <t>BOE</t>
  </si>
  <si>
    <t>Монголиадевелопмент ресорсес</t>
  </si>
  <si>
    <t>MDR</t>
  </si>
  <si>
    <t>Ганхэрлэн ХХК</t>
  </si>
  <si>
    <t>HZB</t>
  </si>
  <si>
    <t>Ганхийц</t>
  </si>
  <si>
    <t>GHC</t>
  </si>
  <si>
    <t>Глобал лайф технологи</t>
  </si>
  <si>
    <t>BAJ</t>
  </si>
  <si>
    <t>Хасу-Мандал ХК</t>
  </si>
  <si>
    <t>HSR</t>
  </si>
  <si>
    <t>Хай Би Ойл</t>
  </si>
  <si>
    <t>HBO</t>
  </si>
  <si>
    <t>Гермесцентр</t>
  </si>
  <si>
    <t>HRM</t>
  </si>
  <si>
    <t>Хотдевелопмент</t>
  </si>
  <si>
    <t>SDT</t>
  </si>
  <si>
    <t>ХөхганХХК</t>
  </si>
  <si>
    <t>HGN</t>
  </si>
  <si>
    <t>Монголын хөрөнгийн бирж</t>
  </si>
  <si>
    <t>HBJ</t>
  </si>
  <si>
    <t>Хөсөгтрейд</t>
  </si>
  <si>
    <t>HSG</t>
  </si>
  <si>
    <t>ХөвсгөлАлтандуулга</t>
  </si>
  <si>
    <t>ADU</t>
  </si>
  <si>
    <t>ХөвсгөлУсанзам</t>
  </si>
  <si>
    <t>HUZ</t>
  </si>
  <si>
    <t>Ай түүлс</t>
  </si>
  <si>
    <t>ITLS</t>
  </si>
  <si>
    <t>Женкотур бюро</t>
  </si>
  <si>
    <t>JTB</t>
  </si>
  <si>
    <t>Жуулчин Дюти Фрий</t>
  </si>
  <si>
    <t>SUL</t>
  </si>
  <si>
    <t>Жуулчинговь</t>
  </si>
  <si>
    <t>JGV</t>
  </si>
  <si>
    <t>Махимпэкс</t>
  </si>
  <si>
    <t>MMX</t>
  </si>
  <si>
    <t>Мандалженерал даатгал</t>
  </si>
  <si>
    <t>MNDL</t>
  </si>
  <si>
    <t>МатериалИмпекс</t>
  </si>
  <si>
    <t>MIE</t>
  </si>
  <si>
    <t>Мерекс</t>
  </si>
  <si>
    <t>MRX</t>
  </si>
  <si>
    <t xml:space="preserve">МИК холдинг </t>
  </si>
  <si>
    <t>MIK</t>
  </si>
  <si>
    <t xml:space="preserve">Эм Эн ди </t>
  </si>
  <si>
    <t>DLH</t>
  </si>
  <si>
    <t>Могойнгол</t>
  </si>
  <si>
    <t>BDL</t>
  </si>
  <si>
    <t>Мон-Ит Булигаар</t>
  </si>
  <si>
    <t>MBG</t>
  </si>
  <si>
    <t>Монголынцахилгаанхолбоо</t>
  </si>
  <si>
    <t>MCH</t>
  </si>
  <si>
    <t>МонголБазальт</t>
  </si>
  <si>
    <t>MBW</t>
  </si>
  <si>
    <t>Монголдизель</t>
  </si>
  <si>
    <t>MDZ</t>
  </si>
  <si>
    <t>Монголнэхмэл</t>
  </si>
  <si>
    <t>MNH</t>
  </si>
  <si>
    <t>Монголсавхи</t>
  </si>
  <si>
    <t>UYN</t>
  </si>
  <si>
    <t>Монголын хөгжил үндэсний нэгдэл</t>
  </si>
  <si>
    <t>HAM</t>
  </si>
  <si>
    <t>Монинжбар</t>
  </si>
  <si>
    <t>MIB</t>
  </si>
  <si>
    <t>Моннаб</t>
  </si>
  <si>
    <t>MNB</t>
  </si>
  <si>
    <t>Моносхүнс</t>
  </si>
  <si>
    <t>MFC</t>
  </si>
  <si>
    <t>НэхээсгүйЭдлэл</t>
  </si>
  <si>
    <t>NXE</t>
  </si>
  <si>
    <t xml:space="preserve">Ногоон хөгжил үндэсний нэгдэл </t>
  </si>
  <si>
    <t>JLT</t>
  </si>
  <si>
    <t>Оллоо</t>
  </si>
  <si>
    <t>OLL</t>
  </si>
  <si>
    <t>Ремикон</t>
  </si>
  <si>
    <t>RMC</t>
  </si>
  <si>
    <t>Шарынгол</t>
  </si>
  <si>
    <t>SHG</t>
  </si>
  <si>
    <t>Шинэст</t>
  </si>
  <si>
    <t>NRS</t>
  </si>
  <si>
    <t>Стандарт ноос ХК</t>
  </si>
  <si>
    <t>ALI</t>
  </si>
  <si>
    <t>Сүү</t>
  </si>
  <si>
    <t>SUU</t>
  </si>
  <si>
    <t>Тахько</t>
  </si>
  <si>
    <t>TAH</t>
  </si>
  <si>
    <t>Талхчихэр</t>
  </si>
  <si>
    <t>TCK</t>
  </si>
  <si>
    <t>Талынгал</t>
  </si>
  <si>
    <t>TAL</t>
  </si>
  <si>
    <t>Техникимпорт</t>
  </si>
  <si>
    <t>TEX</t>
  </si>
  <si>
    <t>Тавантолгой</t>
  </si>
  <si>
    <t>TTL</t>
  </si>
  <si>
    <t>Тулпар</t>
  </si>
  <si>
    <t>TLP</t>
  </si>
  <si>
    <t>Түмэншувуут</t>
  </si>
  <si>
    <t>TUM</t>
  </si>
  <si>
    <t>ТүшигУул</t>
  </si>
  <si>
    <t>TUS</t>
  </si>
  <si>
    <t>УлаанбаатарБүк</t>
  </si>
  <si>
    <t>BUK</t>
  </si>
  <si>
    <t>УБ Дулааны сүлжээ</t>
  </si>
  <si>
    <t>UDS</t>
  </si>
  <si>
    <t>Улаанбаатархивс</t>
  </si>
  <si>
    <t>UBH</t>
  </si>
  <si>
    <t>УлсынИхДэлгүүр</t>
  </si>
  <si>
    <t>UID</t>
  </si>
  <si>
    <t>Увсхүнс</t>
  </si>
  <si>
    <t>HUN</t>
  </si>
  <si>
    <t>Завханбаялаг</t>
  </si>
  <si>
    <t>BLG</t>
  </si>
  <si>
    <t>Би Ди Сек</t>
  </si>
  <si>
    <t>BDS</t>
  </si>
  <si>
    <t>Евразиа капитал холдинг</t>
  </si>
  <si>
    <t>BSK</t>
  </si>
  <si>
    <t>Ард кредит</t>
  </si>
  <si>
    <t>Инвескор</t>
  </si>
  <si>
    <t>Тандэм инвест</t>
  </si>
  <si>
    <t>Лэнд.мн</t>
  </si>
  <si>
    <t>INV</t>
  </si>
  <si>
    <t>LEND</t>
  </si>
  <si>
    <t>ADB</t>
  </si>
  <si>
    <t>VIK</t>
  </si>
  <si>
    <t>Бэрх уул</t>
  </si>
  <si>
    <t>BEU</t>
  </si>
  <si>
    <t>Тээвэр дархан</t>
  </si>
  <si>
    <t>TEE</t>
  </si>
  <si>
    <t>Хархорум пропертийс</t>
  </si>
  <si>
    <t>AMT</t>
  </si>
  <si>
    <t>Говь</t>
  </si>
  <si>
    <t>GOV</t>
  </si>
  <si>
    <t>Бодь даатгал</t>
  </si>
  <si>
    <t>Мандал даатгал</t>
  </si>
  <si>
    <t>Ард даатгал</t>
  </si>
  <si>
    <t>Монголд даатгал</t>
  </si>
  <si>
    <t>BODI</t>
  </si>
  <si>
    <t>AIC</t>
  </si>
  <si>
    <t>MDIC</t>
  </si>
  <si>
    <t>Говийн өндөр</t>
  </si>
  <si>
    <t>Хархорин</t>
  </si>
  <si>
    <t>HHN</t>
  </si>
  <si>
    <t>JGL</t>
  </si>
  <si>
    <t>Жич: МХБ-д бүртгэлтэй нийт 200 компаниас 2020 оны хагас жилийн санхүүгийн тайлангаа 2020 оны 8 дугаар сарын 20-ны байдлаар 45% нь буюу 90 ХК нь ирүүлсэнийг нэгтгэв. Дээрх 90 компаниас 45 ХК ашигтай, 41 ХК ашиггүй ажилласан бөгөөд 4 компани үйл ажиллагаа явуулаагүй буюу х тайлан илгээсэн байна.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</si>
</sst>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9BC2E6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0" fontId="6" fillId="0" borderId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6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/>
    <xf numFmtId="164" fontId="0" fillId="0" borderId="0" xfId="1" applyNumberFormat="1" applyFont="1" applyAlignment="1">
      <alignment vertical="center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center"/>
    </xf>
    <xf numFmtId="1" fontId="4" fillId="2" borderId="0" xfId="1" applyNumberFormat="1" applyFont="1" applyFill="1" applyBorder="1" applyAlignment="1">
      <alignment horizontal="center"/>
    </xf>
    <xf numFmtId="43" fontId="4" fillId="2" borderId="0" xfId="1" applyFont="1" applyFill="1" applyBorder="1"/>
    <xf numFmtId="164" fontId="4" fillId="2" borderId="0" xfId="1" applyNumberFormat="1" applyFont="1" applyFill="1" applyBorder="1" applyAlignment="1">
      <alignment vertical="center"/>
    </xf>
    <xf numFmtId="43" fontId="4" fillId="2" borderId="0" xfId="1" applyFont="1" applyFill="1" applyBorder="1" applyAlignment="1">
      <alignment horizontal="right"/>
    </xf>
    <xf numFmtId="1" fontId="4" fillId="2" borderId="1" xfId="1" applyNumberFormat="1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right" vertical="center" wrapText="1"/>
    </xf>
    <xf numFmtId="43" fontId="5" fillId="2" borderId="1" xfId="1" applyFont="1" applyFill="1" applyBorder="1" applyAlignment="1">
      <alignment vertical="center" wrapText="1"/>
    </xf>
    <xf numFmtId="43" fontId="3" fillId="2" borderId="1" xfId="1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center" wrapText="1"/>
    </xf>
    <xf numFmtId="2" fontId="3" fillId="2" borderId="1" xfId="3" applyNumberFormat="1" applyFont="1" applyFill="1" applyBorder="1" applyAlignment="1">
      <alignment horizontal="center" vertical="center" wrapText="1"/>
    </xf>
    <xf numFmtId="4" fontId="0" fillId="0" borderId="0" xfId="0" applyNumberFormat="1" applyFill="1"/>
    <xf numFmtId="4" fontId="0" fillId="0" borderId="0" xfId="0" applyNumberFormat="1"/>
    <xf numFmtId="4" fontId="0" fillId="0" borderId="0" xfId="0" applyNumberFormat="1" applyAlignment="1">
      <alignment horizontal="right"/>
    </xf>
    <xf numFmtId="43" fontId="3" fillId="2" borderId="2" xfId="1" applyFont="1" applyFill="1" applyBorder="1" applyAlignment="1">
      <alignment horizontal="center" wrapText="1"/>
    </xf>
    <xf numFmtId="43" fontId="3" fillId="2" borderId="3" xfId="1" applyFont="1" applyFill="1" applyBorder="1" applyAlignment="1">
      <alignment horizontal="center" wrapText="1"/>
    </xf>
    <xf numFmtId="43" fontId="3" fillId="2" borderId="4" xfId="1" applyFont="1" applyFill="1" applyBorder="1" applyAlignment="1">
      <alignment horizontal="center" wrapText="1"/>
    </xf>
    <xf numFmtId="43" fontId="3" fillId="2" borderId="5" xfId="1" applyFont="1" applyFill="1" applyBorder="1" applyAlignment="1">
      <alignment horizontal="center" wrapText="1"/>
    </xf>
    <xf numFmtId="43" fontId="3" fillId="2" borderId="6" xfId="1" applyFont="1" applyFill="1" applyBorder="1" applyAlignment="1">
      <alignment horizontal="center" wrapText="1"/>
    </xf>
    <xf numFmtId="0" fontId="3" fillId="2" borderId="2" xfId="3" applyFont="1" applyFill="1" applyBorder="1" applyAlignment="1">
      <alignment horizontal="center" wrapText="1"/>
    </xf>
    <xf numFmtId="0" fontId="3" fillId="2" borderId="4" xfId="3" applyFont="1" applyFill="1" applyBorder="1" applyAlignment="1">
      <alignment horizontal="center" wrapText="1"/>
    </xf>
    <xf numFmtId="43" fontId="0" fillId="0" borderId="0" xfId="1" applyFont="1"/>
    <xf numFmtId="43" fontId="0" fillId="0" borderId="0" xfId="1" applyFont="1" applyFill="1"/>
    <xf numFmtId="0" fontId="0" fillId="0" borderId="0" xfId="1" applyNumberFormat="1" applyFont="1" applyAlignment="1">
      <alignment horizontal="center"/>
    </xf>
    <xf numFmtId="0" fontId="0" fillId="0" borderId="0" xfId="1" applyNumberFormat="1" applyFont="1"/>
    <xf numFmtId="1" fontId="4" fillId="2" borderId="0" xfId="1" applyNumberFormat="1" applyFont="1" applyFill="1" applyBorder="1" applyAlignment="1">
      <alignment horizontal="center" vertical="center"/>
    </xf>
    <xf numFmtId="0" fontId="0" fillId="0" borderId="0" xfId="1" applyNumberFormat="1" applyFont="1" applyAlignment="1">
      <alignment horizontal="center" vertical="center"/>
    </xf>
    <xf numFmtId="0" fontId="0" fillId="0" borderId="0" xfId="1" applyNumberFormat="1" applyFont="1" applyAlignment="1">
      <alignment vertical="center"/>
    </xf>
    <xf numFmtId="43" fontId="0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/>
    <xf numFmtId="3" fontId="0" fillId="0" borderId="0" xfId="0" applyNumberFormat="1"/>
    <xf numFmtId="0" fontId="0" fillId="0" borderId="0" xfId="0" applyAlignment="1">
      <alignment horizontal="center" wrapText="1"/>
    </xf>
  </cellXfs>
  <cellStyles count="8">
    <cellStyle name="Comma" xfId="1" builtinId="3"/>
    <cellStyle name="Comma [0] 2" xfId="7"/>
    <cellStyle name="Comma 2" xfId="5"/>
    <cellStyle name="Comma 2 2" xfId="6"/>
    <cellStyle name="Normal" xfId="0" builtinId="0"/>
    <cellStyle name="Normal 2" xfId="2"/>
    <cellStyle name="Normal 3" xfId="4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7"/>
  <sheetViews>
    <sheetView tabSelected="1" workbookViewId="0">
      <pane ySplit="2" topLeftCell="A35" activePane="bottomLeft" state="frozen"/>
      <selection pane="bottomLeft" activeCell="F50" sqref="F50"/>
    </sheetView>
  </sheetViews>
  <sheetFormatPr defaultRowHeight="15" x14ac:dyDescent="0.25"/>
  <cols>
    <col min="1" max="1" width="3" bestFit="1" customWidth="1"/>
    <col min="2" max="2" width="32.28515625" customWidth="1"/>
    <col min="3" max="3" width="8" bestFit="1" customWidth="1"/>
    <col min="4" max="4" width="7.42578125" bestFit="1" customWidth="1"/>
    <col min="5" max="5" width="15.42578125" bestFit="1" customWidth="1"/>
    <col min="6" max="6" width="13.85546875" bestFit="1" customWidth="1"/>
    <col min="7" max="7" width="15.42578125" bestFit="1" customWidth="1"/>
    <col min="8" max="8" width="13.85546875" bestFit="1" customWidth="1"/>
    <col min="9" max="10" width="15.42578125" bestFit="1" customWidth="1"/>
    <col min="11" max="13" width="13.85546875" bestFit="1" customWidth="1"/>
    <col min="14" max="14" width="12.7109375" bestFit="1" customWidth="1"/>
    <col min="15" max="15" width="12" bestFit="1" customWidth="1"/>
    <col min="16" max="16" width="12.7109375" bestFit="1" customWidth="1"/>
    <col min="17" max="17" width="12.42578125" bestFit="1" customWidth="1"/>
    <col min="18" max="18" width="13.5703125" bestFit="1" customWidth="1"/>
    <col min="19" max="19" width="12.7109375" bestFit="1" customWidth="1"/>
    <col min="20" max="20" width="13.5703125" bestFit="1" customWidth="1"/>
    <col min="21" max="21" width="12.7109375" bestFit="1" customWidth="1"/>
    <col min="22" max="22" width="13.85546875" bestFit="1" customWidth="1"/>
  </cols>
  <sheetData>
    <row r="1" spans="1:22" x14ac:dyDescent="0.25">
      <c r="A1" s="5"/>
      <c r="B1" s="6"/>
      <c r="C1" s="7"/>
      <c r="D1" s="8"/>
      <c r="E1" s="20" t="s">
        <v>0</v>
      </c>
      <c r="F1" s="21"/>
      <c r="G1" s="21"/>
      <c r="H1" s="21"/>
      <c r="I1" s="21"/>
      <c r="J1" s="21"/>
      <c r="K1" s="22"/>
      <c r="L1" s="23" t="s">
        <v>1</v>
      </c>
      <c r="M1" s="24"/>
      <c r="N1" s="24"/>
      <c r="O1" s="24"/>
      <c r="P1" s="24"/>
      <c r="Q1" s="24"/>
      <c r="R1" s="24"/>
      <c r="S1" s="24"/>
      <c r="T1" s="24"/>
      <c r="U1" s="25" t="s">
        <v>2</v>
      </c>
      <c r="V1" s="26"/>
    </row>
    <row r="2" spans="1:22" ht="102" x14ac:dyDescent="0.25">
      <c r="A2" s="9" t="s">
        <v>3</v>
      </c>
      <c r="B2" s="10" t="s">
        <v>4</v>
      </c>
      <c r="C2" s="11" t="s">
        <v>5</v>
      </c>
      <c r="D2" s="12" t="s">
        <v>6</v>
      </c>
      <c r="E2" s="10" t="s">
        <v>7</v>
      </c>
      <c r="F2" s="10" t="s">
        <v>8</v>
      </c>
      <c r="G2" s="10" t="s">
        <v>9</v>
      </c>
      <c r="H2" s="10" t="s">
        <v>10</v>
      </c>
      <c r="I2" s="10" t="s">
        <v>11</v>
      </c>
      <c r="J2" s="10" t="s">
        <v>12</v>
      </c>
      <c r="K2" s="10" t="s">
        <v>13</v>
      </c>
      <c r="L2" s="10" t="s">
        <v>14</v>
      </c>
      <c r="M2" s="13" t="s">
        <v>15</v>
      </c>
      <c r="N2" s="13" t="s">
        <v>16</v>
      </c>
      <c r="O2" s="10" t="s">
        <v>17</v>
      </c>
      <c r="P2" s="13" t="s">
        <v>18</v>
      </c>
      <c r="Q2" s="13" t="s">
        <v>19</v>
      </c>
      <c r="R2" s="13" t="s">
        <v>20</v>
      </c>
      <c r="S2" s="14" t="s">
        <v>21</v>
      </c>
      <c r="T2" s="14" t="s">
        <v>22</v>
      </c>
      <c r="U2" s="15" t="s">
        <v>23</v>
      </c>
      <c r="V2" s="16" t="s">
        <v>24</v>
      </c>
    </row>
    <row r="3" spans="1:22" x14ac:dyDescent="0.25">
      <c r="A3" s="4">
        <v>1</v>
      </c>
      <c r="B3" s="1" t="s">
        <v>29</v>
      </c>
      <c r="C3" s="2">
        <v>90</v>
      </c>
      <c r="D3" s="3" t="s">
        <v>30</v>
      </c>
      <c r="E3" s="17">
        <v>141239697.19999999</v>
      </c>
      <c r="F3" s="17">
        <v>439976936.19999999</v>
      </c>
      <c r="G3" s="17">
        <v>581216633.39999998</v>
      </c>
      <c r="H3" s="18">
        <v>100556563.90000001</v>
      </c>
      <c r="I3" s="18">
        <v>8495614.4000000004</v>
      </c>
      <c r="J3" s="18">
        <v>109052178.3</v>
      </c>
      <c r="K3" s="18">
        <v>472164455.10000002</v>
      </c>
      <c r="L3" s="18">
        <v>198298786.40000001</v>
      </c>
      <c r="M3" s="18">
        <v>139720193.40000001</v>
      </c>
      <c r="N3" s="18">
        <v>58578593</v>
      </c>
      <c r="O3" s="1">
        <v>17367391.5</v>
      </c>
      <c r="P3" s="1">
        <v>25439424.300000001</v>
      </c>
      <c r="Q3" s="1">
        <v>301196.3</v>
      </c>
      <c r="R3" s="1">
        <v>0</v>
      </c>
      <c r="S3" s="18">
        <v>9639600.0999999996</v>
      </c>
      <c r="T3" s="18">
        <v>41168156.399999999</v>
      </c>
      <c r="U3" s="1">
        <v>635.58900746691586</v>
      </c>
      <c r="V3" s="1">
        <v>742877000</v>
      </c>
    </row>
    <row r="4" spans="1:22" x14ac:dyDescent="0.25">
      <c r="A4" s="4">
        <v>2</v>
      </c>
      <c r="B4" s="1" t="s">
        <v>163</v>
      </c>
      <c r="C4" s="2">
        <v>497</v>
      </c>
      <c r="D4" s="3" t="s">
        <v>164</v>
      </c>
      <c r="E4" s="17">
        <v>16926762.600000001</v>
      </c>
      <c r="F4" s="17">
        <v>216888821.19999999</v>
      </c>
      <c r="G4" s="17">
        <v>233815583.80000001</v>
      </c>
      <c r="H4" s="18">
        <v>2178748.6</v>
      </c>
      <c r="I4" s="18">
        <v>21070332.5</v>
      </c>
      <c r="J4" s="18">
        <v>23249081.100000001</v>
      </c>
      <c r="K4" s="18">
        <v>210566502.69999999</v>
      </c>
      <c r="L4" s="18">
        <v>77814224.5</v>
      </c>
      <c r="M4" s="18">
        <v>52122538.399999999</v>
      </c>
      <c r="N4" s="18">
        <v>25691686.100000001</v>
      </c>
      <c r="O4" s="1">
        <v>733767.1</v>
      </c>
      <c r="P4" s="1">
        <v>15628102.9</v>
      </c>
      <c r="Q4" s="1">
        <v>-1415280.6</v>
      </c>
      <c r="R4" s="1">
        <v>0</v>
      </c>
      <c r="S4" s="18">
        <v>1797256.7</v>
      </c>
      <c r="T4" s="18">
        <v>7584813</v>
      </c>
      <c r="U4" s="1">
        <v>208.75804097637547</v>
      </c>
      <c r="V4" s="1">
        <v>1008662956</v>
      </c>
    </row>
    <row r="5" spans="1:22" x14ac:dyDescent="0.25">
      <c r="A5" s="4">
        <v>3</v>
      </c>
      <c r="B5" s="1" t="s">
        <v>53</v>
      </c>
      <c r="C5" s="2">
        <v>514</v>
      </c>
      <c r="D5" s="3" t="s">
        <v>54</v>
      </c>
      <c r="E5" s="17">
        <v>56351549.5</v>
      </c>
      <c r="F5" s="17">
        <v>940279628.29999995</v>
      </c>
      <c r="G5" s="17">
        <v>996631177.79999995</v>
      </c>
      <c r="H5" s="18">
        <v>47507478</v>
      </c>
      <c r="I5" s="18">
        <v>468365016.39999998</v>
      </c>
      <c r="J5" s="18">
        <v>515872494.39999998</v>
      </c>
      <c r="K5" s="18">
        <v>480758683.39999998</v>
      </c>
      <c r="L5" s="18">
        <v>153372118.90000001</v>
      </c>
      <c r="M5" s="18">
        <v>135348533.09999999</v>
      </c>
      <c r="N5" s="18">
        <v>18023585.800000001</v>
      </c>
      <c r="O5" s="1">
        <v>3988034.9</v>
      </c>
      <c r="P5" s="1">
        <v>3674829.5</v>
      </c>
      <c r="Q5" s="1">
        <v>-11957240.199999999</v>
      </c>
      <c r="R5" s="1">
        <v>0</v>
      </c>
      <c r="S5" s="18">
        <v>6977.2</v>
      </c>
      <c r="T5" s="18">
        <v>6372573.7999999998</v>
      </c>
      <c r="U5" s="1">
        <v>715.64686669187324</v>
      </c>
      <c r="V5" s="1">
        <v>671782000</v>
      </c>
    </row>
    <row r="6" spans="1:22" x14ac:dyDescent="0.25">
      <c r="A6" s="4">
        <v>4</v>
      </c>
      <c r="B6" s="1" t="s">
        <v>161</v>
      </c>
      <c r="C6" s="2">
        <v>195</v>
      </c>
      <c r="D6" s="3" t="s">
        <v>162</v>
      </c>
      <c r="E6" s="17">
        <v>80913402.200000003</v>
      </c>
      <c r="F6" s="17">
        <v>30759818.699999999</v>
      </c>
      <c r="G6" s="17">
        <v>111673220.90000001</v>
      </c>
      <c r="H6" s="18">
        <v>72961183.400000006</v>
      </c>
      <c r="I6" s="18">
        <v>0</v>
      </c>
      <c r="J6" s="18">
        <v>72961183.400000006</v>
      </c>
      <c r="K6" s="18">
        <v>38712037.5</v>
      </c>
      <c r="L6" s="18">
        <v>22491284.699999999</v>
      </c>
      <c r="M6" s="18">
        <v>14031749.9</v>
      </c>
      <c r="N6" s="18">
        <v>8459534.8000000007</v>
      </c>
      <c r="O6" s="1">
        <v>24424.9</v>
      </c>
      <c r="P6" s="1">
        <v>2919089.8</v>
      </c>
      <c r="Q6" s="1">
        <v>145262.1</v>
      </c>
      <c r="R6" s="18">
        <v>0</v>
      </c>
      <c r="S6" s="18">
        <v>560120.80000000005</v>
      </c>
      <c r="T6" s="18">
        <v>5150011.2</v>
      </c>
      <c r="U6" s="1">
        <v>294.28181835458673</v>
      </c>
      <c r="V6" s="1">
        <v>131547500</v>
      </c>
    </row>
    <row r="7" spans="1:22" x14ac:dyDescent="0.25">
      <c r="A7" s="4">
        <v>5</v>
      </c>
      <c r="B7" s="1" t="s">
        <v>153</v>
      </c>
      <c r="C7" s="2">
        <v>458</v>
      </c>
      <c r="D7" s="3" t="s">
        <v>154</v>
      </c>
      <c r="E7" s="17">
        <v>86791370.5</v>
      </c>
      <c r="F7" s="17">
        <v>18359695</v>
      </c>
      <c r="G7" s="17">
        <v>105151065.5</v>
      </c>
      <c r="H7" s="18">
        <v>54526261.399999999</v>
      </c>
      <c r="I7" s="18">
        <v>422010.3</v>
      </c>
      <c r="J7" s="18">
        <v>54948271.700000003</v>
      </c>
      <c r="K7" s="18">
        <v>50202793.799999997</v>
      </c>
      <c r="L7" s="18">
        <v>91686851.900000006</v>
      </c>
      <c r="M7" s="18">
        <v>85836594.099999994</v>
      </c>
      <c r="N7" s="18">
        <v>5850257.7999999998</v>
      </c>
      <c r="O7" s="1">
        <v>872783.7</v>
      </c>
      <c r="P7" s="1">
        <v>3314760.3</v>
      </c>
      <c r="Q7" s="1">
        <v>840181.7</v>
      </c>
      <c r="R7" s="1">
        <v>0</v>
      </c>
      <c r="S7" s="18">
        <v>336226.4</v>
      </c>
      <c r="T7" s="18">
        <v>3912236.5</v>
      </c>
      <c r="U7" s="1">
        <v>953.24414983708402</v>
      </c>
      <c r="V7" s="1">
        <v>52665200</v>
      </c>
    </row>
    <row r="8" spans="1:22" x14ac:dyDescent="0.25">
      <c r="A8" s="4">
        <v>6</v>
      </c>
      <c r="B8" s="1" t="s">
        <v>143</v>
      </c>
      <c r="C8" s="2">
        <v>135</v>
      </c>
      <c r="D8" s="3" t="s">
        <v>144</v>
      </c>
      <c r="E8" s="17">
        <v>29764327.199999999</v>
      </c>
      <c r="F8" s="17">
        <v>36939282.100000001</v>
      </c>
      <c r="G8" s="17">
        <v>66703609.299999997</v>
      </c>
      <c r="H8" s="18">
        <v>8808114.9000000004</v>
      </c>
      <c r="I8" s="18">
        <v>30449856.399999999</v>
      </c>
      <c r="J8" s="18">
        <v>39257971.299999997</v>
      </c>
      <c r="K8" s="18">
        <v>27445638</v>
      </c>
      <c r="L8" s="18">
        <v>38471157.799999997</v>
      </c>
      <c r="M8" s="18">
        <v>29224273.600000001</v>
      </c>
      <c r="N8" s="18">
        <v>9246884.1999999993</v>
      </c>
      <c r="O8" s="1">
        <v>741272.4</v>
      </c>
      <c r="P8" s="1">
        <v>7344817.2999999998</v>
      </c>
      <c r="Q8" s="1">
        <v>-220078.3</v>
      </c>
      <c r="R8" s="1">
        <v>0</v>
      </c>
      <c r="S8" s="1">
        <v>0</v>
      </c>
      <c r="T8" s="18">
        <v>2078257.1</v>
      </c>
      <c r="U8" s="1">
        <v>79.783831395348841</v>
      </c>
      <c r="V8" s="1">
        <v>344000000</v>
      </c>
    </row>
    <row r="9" spans="1:22" x14ac:dyDescent="0.25">
      <c r="A9" s="4">
        <v>7</v>
      </c>
      <c r="B9" s="1" t="s">
        <v>157</v>
      </c>
      <c r="C9" s="2">
        <v>549</v>
      </c>
      <c r="D9" s="3" t="s">
        <v>158</v>
      </c>
      <c r="E9" s="17">
        <v>15209854.699999999</v>
      </c>
      <c r="F9" s="17">
        <v>19382505.5</v>
      </c>
      <c r="G9" s="17">
        <v>34592360.200000003</v>
      </c>
      <c r="H9" s="18">
        <v>3465899.3</v>
      </c>
      <c r="I9" s="18">
        <v>6147861</v>
      </c>
      <c r="J9" s="18">
        <v>9613760.3000000007</v>
      </c>
      <c r="K9" s="18">
        <v>24978599.899999999</v>
      </c>
      <c r="L9" s="18">
        <v>11674086.699999999</v>
      </c>
      <c r="M9" s="18">
        <v>8034456</v>
      </c>
      <c r="N9" s="18">
        <v>3639630.7</v>
      </c>
      <c r="O9" s="1">
        <v>104319.6</v>
      </c>
      <c r="P9" s="1">
        <v>1502357.7</v>
      </c>
      <c r="Q9" s="1">
        <v>-4374.3</v>
      </c>
      <c r="R9" s="1">
        <v>0</v>
      </c>
      <c r="S9" s="18">
        <v>215011.20000000001</v>
      </c>
      <c r="T9" s="18">
        <v>2022207.1</v>
      </c>
      <c r="U9" s="1">
        <v>124.89299949999999</v>
      </c>
      <c r="V9" s="1">
        <v>200000000</v>
      </c>
    </row>
    <row r="10" spans="1:22" x14ac:dyDescent="0.25">
      <c r="A10" s="4">
        <v>8</v>
      </c>
      <c r="B10" s="1" t="s">
        <v>83</v>
      </c>
      <c r="C10" s="2">
        <v>402</v>
      </c>
      <c r="D10" s="3" t="s">
        <v>84</v>
      </c>
      <c r="E10" s="17">
        <v>5197996.5</v>
      </c>
      <c r="F10" s="17">
        <v>10885791.699999999</v>
      </c>
      <c r="G10" s="17">
        <v>16083788.199999999</v>
      </c>
      <c r="H10" s="18">
        <v>4168177</v>
      </c>
      <c r="I10" s="18">
        <v>743424.2</v>
      </c>
      <c r="J10" s="18">
        <v>4911601.2</v>
      </c>
      <c r="K10" s="18">
        <v>11172187</v>
      </c>
      <c r="L10" s="18">
        <v>3193030.5</v>
      </c>
      <c r="M10" s="18">
        <v>2113962.2000000002</v>
      </c>
      <c r="N10" s="18">
        <v>1079068.3</v>
      </c>
      <c r="O10" s="1">
        <v>408322</v>
      </c>
      <c r="P10" s="1">
        <v>581536.1</v>
      </c>
      <c r="Q10" s="1">
        <v>3655.7</v>
      </c>
      <c r="R10" s="18">
        <v>0</v>
      </c>
      <c r="S10" s="18">
        <v>46082.9</v>
      </c>
      <c r="T10" s="18">
        <v>863427</v>
      </c>
      <c r="U10" s="1">
        <v>98619.308652437205</v>
      </c>
      <c r="V10" s="1">
        <v>113286</v>
      </c>
    </row>
    <row r="11" spans="1:22" x14ac:dyDescent="0.25">
      <c r="A11" s="4">
        <v>9</v>
      </c>
      <c r="B11" s="1" t="s">
        <v>147</v>
      </c>
      <c r="C11" s="2">
        <v>22</v>
      </c>
      <c r="D11" s="3" t="s">
        <v>148</v>
      </c>
      <c r="E11" s="17">
        <v>16945119.5</v>
      </c>
      <c r="F11" s="17">
        <v>55864567.700000003</v>
      </c>
      <c r="G11" s="17">
        <v>72809687.200000003</v>
      </c>
      <c r="H11" s="18">
        <v>14748236.5</v>
      </c>
      <c r="I11" s="18">
        <v>7744139.5999999996</v>
      </c>
      <c r="J11" s="18">
        <v>22492376.100000001</v>
      </c>
      <c r="K11" s="18">
        <v>50317311.100000001</v>
      </c>
      <c r="L11" s="18">
        <v>28848382.699999999</v>
      </c>
      <c r="M11" s="18">
        <v>21927330.5</v>
      </c>
      <c r="N11" s="18">
        <v>6921052.2000000002</v>
      </c>
      <c r="O11" s="1">
        <v>0</v>
      </c>
      <c r="P11" s="1">
        <v>5791364.2000000002</v>
      </c>
      <c r="Q11" s="1">
        <v>0</v>
      </c>
      <c r="R11" s="18">
        <v>-198539.9</v>
      </c>
      <c r="S11" s="18">
        <v>112968.8</v>
      </c>
      <c r="T11" s="18">
        <v>818179.3</v>
      </c>
      <c r="U11" s="1">
        <v>49152.255195110301</v>
      </c>
      <c r="V11" s="1">
        <v>1023703</v>
      </c>
    </row>
    <row r="12" spans="1:22" x14ac:dyDescent="0.25">
      <c r="A12" s="4">
        <v>10</v>
      </c>
      <c r="B12" s="1" t="s">
        <v>31</v>
      </c>
      <c r="C12" s="2">
        <v>326</v>
      </c>
      <c r="D12" s="3" t="s">
        <v>32</v>
      </c>
      <c r="E12" s="17">
        <v>11069994</v>
      </c>
      <c r="F12" s="17">
        <v>62237570.299999997</v>
      </c>
      <c r="G12" s="17">
        <v>73307564.299999997</v>
      </c>
      <c r="H12" s="18">
        <v>4274541.5</v>
      </c>
      <c r="I12" s="18">
        <v>18208694.300000001</v>
      </c>
      <c r="J12" s="18">
        <v>22483235.800000001</v>
      </c>
      <c r="K12" s="18">
        <v>50824328.5</v>
      </c>
      <c r="L12" s="18">
        <v>368776.4</v>
      </c>
      <c r="M12" s="18">
        <v>0</v>
      </c>
      <c r="N12" s="18">
        <v>368776.4</v>
      </c>
      <c r="O12" s="1">
        <v>1797978.6</v>
      </c>
      <c r="P12" s="1">
        <v>2923613.6</v>
      </c>
      <c r="Q12" s="1">
        <v>1668682.8</v>
      </c>
      <c r="R12" s="1">
        <v>0</v>
      </c>
      <c r="S12" s="18">
        <v>134663</v>
      </c>
      <c r="T12" s="18">
        <v>777161.2</v>
      </c>
      <c r="U12" s="1">
        <v>954931.6742761588</v>
      </c>
      <c r="V12" s="1">
        <v>53223</v>
      </c>
    </row>
    <row r="13" spans="1:22" x14ac:dyDescent="0.25">
      <c r="A13" s="4">
        <v>11</v>
      </c>
      <c r="B13" s="1" t="s">
        <v>73</v>
      </c>
      <c r="C13" s="2">
        <v>528</v>
      </c>
      <c r="D13" s="3" t="s">
        <v>74</v>
      </c>
      <c r="E13" s="17">
        <v>2183264</v>
      </c>
      <c r="F13" s="17">
        <v>6446869.2000000002</v>
      </c>
      <c r="G13" s="17">
        <v>8630133.1999999993</v>
      </c>
      <c r="H13" s="18">
        <v>245606.1</v>
      </c>
      <c r="I13" s="1">
        <v>0</v>
      </c>
      <c r="J13" s="18">
        <v>245606.1</v>
      </c>
      <c r="K13" s="18">
        <v>8384527.0999999996</v>
      </c>
      <c r="L13" s="18">
        <v>772077.7</v>
      </c>
      <c r="M13" s="18">
        <v>0</v>
      </c>
      <c r="N13" s="18">
        <v>772077.7</v>
      </c>
      <c r="O13" s="1">
        <v>196639.4</v>
      </c>
      <c r="P13" s="1">
        <v>379578.3</v>
      </c>
      <c r="Q13" s="1">
        <v>2.1</v>
      </c>
      <c r="R13" s="1">
        <v>0</v>
      </c>
      <c r="S13" s="18">
        <v>58913.9</v>
      </c>
      <c r="T13" s="18">
        <v>530227</v>
      </c>
      <c r="U13" s="1">
        <v>106.75078610759984</v>
      </c>
      <c r="V13" s="1">
        <v>78543001</v>
      </c>
    </row>
    <row r="14" spans="1:22" x14ac:dyDescent="0.25">
      <c r="A14" s="4">
        <v>12</v>
      </c>
      <c r="B14" s="1" t="s">
        <v>127</v>
      </c>
      <c r="C14" s="2">
        <v>551</v>
      </c>
      <c r="D14" s="3" t="s">
        <v>128</v>
      </c>
      <c r="E14" s="17">
        <v>5330774.9000000004</v>
      </c>
      <c r="F14" s="17">
        <v>16253561.9</v>
      </c>
      <c r="G14" s="17">
        <v>21584336.800000001</v>
      </c>
      <c r="H14" s="18">
        <v>2337723.2999999998</v>
      </c>
      <c r="I14" s="18">
        <v>3400231.9</v>
      </c>
      <c r="J14" s="18">
        <v>5737955.2000000002</v>
      </c>
      <c r="K14" s="18">
        <v>15846381.6</v>
      </c>
      <c r="L14" s="18">
        <v>5435419.7000000002</v>
      </c>
      <c r="M14" s="18">
        <v>2964093.9</v>
      </c>
      <c r="N14" s="18">
        <v>2471325.7999999998</v>
      </c>
      <c r="O14" s="1">
        <v>87440.6</v>
      </c>
      <c r="P14" s="1">
        <v>2094952.9</v>
      </c>
      <c r="Q14" s="1">
        <v>-7467.9</v>
      </c>
      <c r="R14" s="1">
        <v>0</v>
      </c>
      <c r="S14" s="18">
        <v>56426.400000000001</v>
      </c>
      <c r="T14" s="18">
        <v>399919.2</v>
      </c>
      <c r="U14" s="1">
        <v>38.758383298060288</v>
      </c>
      <c r="V14" s="1">
        <v>408850428</v>
      </c>
    </row>
    <row r="15" spans="1:22" x14ac:dyDescent="0.25">
      <c r="A15" s="4">
        <v>13</v>
      </c>
      <c r="B15" s="1" t="s">
        <v>99</v>
      </c>
      <c r="C15" s="2">
        <v>379</v>
      </c>
      <c r="D15" s="3" t="s">
        <v>100</v>
      </c>
      <c r="E15" s="17">
        <v>42820889.200000003</v>
      </c>
      <c r="F15" s="17">
        <v>3448251.7</v>
      </c>
      <c r="G15" s="17">
        <v>46269140.899999999</v>
      </c>
      <c r="H15" s="18">
        <v>21225858.699999999</v>
      </c>
      <c r="I15" s="18">
        <v>0</v>
      </c>
      <c r="J15" s="18">
        <v>21225858.699999999</v>
      </c>
      <c r="K15" s="18">
        <v>25043282.199999999</v>
      </c>
      <c r="L15" s="18">
        <v>14368841.6</v>
      </c>
      <c r="M15" s="18">
        <v>12922835.199999999</v>
      </c>
      <c r="N15" s="18">
        <v>1446006.4</v>
      </c>
      <c r="O15" s="1">
        <v>0</v>
      </c>
      <c r="P15" s="1">
        <v>1242657.3999999999</v>
      </c>
      <c r="Q15" s="1">
        <v>52603.4</v>
      </c>
      <c r="R15" s="1">
        <v>0</v>
      </c>
      <c r="S15" s="18">
        <v>20923.599999999999</v>
      </c>
      <c r="T15" s="18">
        <v>235028.8</v>
      </c>
      <c r="U15" s="1">
        <v>18303.736571832018</v>
      </c>
      <c r="V15" s="1">
        <v>1368206</v>
      </c>
    </row>
    <row r="16" spans="1:22" x14ac:dyDescent="0.25">
      <c r="A16" s="4">
        <v>14</v>
      </c>
      <c r="B16" s="1" t="s">
        <v>165</v>
      </c>
      <c r="C16" s="2">
        <v>7</v>
      </c>
      <c r="D16" s="3" t="s">
        <v>166</v>
      </c>
      <c r="E16" s="17">
        <v>3832875.7</v>
      </c>
      <c r="F16" s="17">
        <v>5302443.5</v>
      </c>
      <c r="G16" s="17">
        <v>9135319.1999999993</v>
      </c>
      <c r="H16" s="18">
        <v>2077609.8</v>
      </c>
      <c r="I16" s="18">
        <v>315636.3</v>
      </c>
      <c r="J16" s="18">
        <v>2393246.1</v>
      </c>
      <c r="K16" s="18">
        <v>6742073.0999999996</v>
      </c>
      <c r="L16" s="18">
        <v>1497238.1</v>
      </c>
      <c r="M16" s="18">
        <v>1248385.5</v>
      </c>
      <c r="N16" s="18">
        <v>248852.6</v>
      </c>
      <c r="O16" s="1">
        <v>474999.1</v>
      </c>
      <c r="P16" s="1">
        <v>592179.4</v>
      </c>
      <c r="Q16" s="1">
        <v>0</v>
      </c>
      <c r="R16" s="1">
        <v>0</v>
      </c>
      <c r="S16" s="18">
        <v>13167.2</v>
      </c>
      <c r="T16" s="18">
        <v>118505.1</v>
      </c>
      <c r="U16" s="1">
        <v>16654.125816085307</v>
      </c>
      <c r="V16" s="1">
        <v>404829</v>
      </c>
    </row>
    <row r="17" spans="1:22" x14ac:dyDescent="0.25">
      <c r="A17" s="4">
        <v>15</v>
      </c>
      <c r="B17" s="1" t="s">
        <v>145</v>
      </c>
      <c r="C17" s="2">
        <v>44</v>
      </c>
      <c r="D17" s="3" t="s">
        <v>146</v>
      </c>
      <c r="E17" s="17">
        <v>4482351.2</v>
      </c>
      <c r="F17" s="17">
        <v>11001480.1</v>
      </c>
      <c r="G17" s="17">
        <v>15483831.300000001</v>
      </c>
      <c r="H17" s="18">
        <v>93798.399999999994</v>
      </c>
      <c r="I17" s="1">
        <v>390.1</v>
      </c>
      <c r="J17" s="18">
        <v>94188.5</v>
      </c>
      <c r="K17" s="18">
        <v>15389642.800000001</v>
      </c>
      <c r="L17" s="18">
        <v>1423048.3</v>
      </c>
      <c r="M17" s="18">
        <v>476836.8</v>
      </c>
      <c r="N17" s="18">
        <v>946211.5</v>
      </c>
      <c r="O17" s="1">
        <v>153434.70000000001</v>
      </c>
      <c r="P17" s="1">
        <v>953051.3</v>
      </c>
      <c r="Q17" s="1">
        <v>3614.5</v>
      </c>
      <c r="R17" s="1">
        <v>0</v>
      </c>
      <c r="S17" s="18">
        <v>32253.8</v>
      </c>
      <c r="T17" s="18">
        <v>117955.6</v>
      </c>
      <c r="U17" s="1">
        <v>12932.657693429235</v>
      </c>
      <c r="V17" s="1">
        <v>1189983</v>
      </c>
    </row>
    <row r="18" spans="1:22" x14ac:dyDescent="0.25">
      <c r="A18" s="4">
        <v>16</v>
      </c>
      <c r="B18" s="1" t="s">
        <v>149</v>
      </c>
      <c r="C18" s="2">
        <v>464</v>
      </c>
      <c r="D18" s="3" t="s">
        <v>150</v>
      </c>
      <c r="E18" s="17">
        <v>984132.4</v>
      </c>
      <c r="F18" s="17">
        <v>1670828.2</v>
      </c>
      <c r="G18" s="17">
        <v>2654960.6</v>
      </c>
      <c r="H18" s="18">
        <v>472327.1</v>
      </c>
      <c r="I18" s="18">
        <v>619221</v>
      </c>
      <c r="J18" s="18">
        <v>1091548.1000000001</v>
      </c>
      <c r="K18" s="18">
        <v>1563412.5</v>
      </c>
      <c r="L18" s="18">
        <v>694337.1</v>
      </c>
      <c r="M18" s="18">
        <v>433514.8</v>
      </c>
      <c r="N18" s="18">
        <v>260822.3</v>
      </c>
      <c r="O18" s="1">
        <v>171.7</v>
      </c>
      <c r="P18" s="1">
        <v>137807.4</v>
      </c>
      <c r="Q18" s="1">
        <v>0</v>
      </c>
      <c r="R18" s="18">
        <v>0</v>
      </c>
      <c r="S18" s="18">
        <v>14562</v>
      </c>
      <c r="T18" s="18">
        <v>108624.6</v>
      </c>
      <c r="U18" s="1">
        <v>2251.8991334708408</v>
      </c>
      <c r="V18" s="1">
        <v>694264</v>
      </c>
    </row>
    <row r="19" spans="1:22" x14ac:dyDescent="0.25">
      <c r="A19" s="4">
        <v>17</v>
      </c>
      <c r="B19" s="1" t="s">
        <v>35</v>
      </c>
      <c r="C19" s="2">
        <v>17</v>
      </c>
      <c r="D19" s="3" t="s">
        <v>36</v>
      </c>
      <c r="E19" s="17">
        <v>5327846.5999999996</v>
      </c>
      <c r="F19" s="17">
        <v>7815601.5999999996</v>
      </c>
      <c r="G19" s="17">
        <v>13143448.199999999</v>
      </c>
      <c r="H19" s="18">
        <v>750992.5</v>
      </c>
      <c r="I19" s="18">
        <v>3800</v>
      </c>
      <c r="J19" s="18">
        <v>754792.5</v>
      </c>
      <c r="K19" s="18">
        <v>12388655.699999999</v>
      </c>
      <c r="L19" s="18">
        <v>4409863.5</v>
      </c>
      <c r="M19" s="18">
        <v>3090242.1</v>
      </c>
      <c r="N19" s="18">
        <v>1319621.3999999999</v>
      </c>
      <c r="O19" s="1">
        <v>30340.5</v>
      </c>
      <c r="P19" s="1">
        <v>1263825.3999999999</v>
      </c>
      <c r="Q19" s="1">
        <v>-1295.4000000000001</v>
      </c>
      <c r="R19" s="1">
        <v>0</v>
      </c>
      <c r="S19" s="18">
        <v>8484.1</v>
      </c>
      <c r="T19" s="18">
        <v>76357</v>
      </c>
      <c r="U19" s="1">
        <v>71143.564225662703</v>
      </c>
      <c r="V19" s="1">
        <v>174136</v>
      </c>
    </row>
    <row r="20" spans="1:22" x14ac:dyDescent="0.25">
      <c r="A20" s="4">
        <v>18</v>
      </c>
      <c r="B20" s="1" t="s">
        <v>33</v>
      </c>
      <c r="C20" s="2">
        <v>191</v>
      </c>
      <c r="D20" s="3" t="s">
        <v>34</v>
      </c>
      <c r="E20" s="17">
        <v>38375266.799999997</v>
      </c>
      <c r="F20" s="17">
        <v>23467666.199999999</v>
      </c>
      <c r="G20" s="17">
        <v>61842933</v>
      </c>
      <c r="H20" s="18">
        <v>51293339</v>
      </c>
      <c r="I20" s="18">
        <v>588870.9</v>
      </c>
      <c r="J20" s="18">
        <v>51882209.899999999</v>
      </c>
      <c r="K20" s="18">
        <v>9960723.0999999996</v>
      </c>
      <c r="L20" s="18">
        <v>0</v>
      </c>
      <c r="M20" s="1">
        <v>0</v>
      </c>
      <c r="N20" s="18">
        <v>0</v>
      </c>
      <c r="O20" s="1">
        <v>488987.5</v>
      </c>
      <c r="P20" s="1">
        <v>431992.9</v>
      </c>
      <c r="Q20" s="1">
        <v>0</v>
      </c>
      <c r="R20" s="1">
        <v>0</v>
      </c>
      <c r="S20" s="18">
        <v>2801.2</v>
      </c>
      <c r="T20" s="18">
        <v>54193.4</v>
      </c>
      <c r="U20" s="1">
        <v>2862.8361576399984</v>
      </c>
      <c r="V20" s="1">
        <v>3479320</v>
      </c>
    </row>
    <row r="21" spans="1:22" x14ac:dyDescent="0.25">
      <c r="A21" s="4">
        <v>19</v>
      </c>
      <c r="B21" s="1" t="s">
        <v>167</v>
      </c>
      <c r="C21" s="2">
        <v>484</v>
      </c>
      <c r="D21" s="3" t="s">
        <v>168</v>
      </c>
      <c r="E21" s="17">
        <v>273582.59999999998</v>
      </c>
      <c r="F21" s="17">
        <v>7766211.9000000004</v>
      </c>
      <c r="G21" s="17">
        <v>8039794.5</v>
      </c>
      <c r="H21" s="18">
        <v>253379.1</v>
      </c>
      <c r="I21" s="18">
        <v>8897202.5999999996</v>
      </c>
      <c r="J21" s="18">
        <v>9150581.6999999993</v>
      </c>
      <c r="K21" s="18">
        <v>-1110787.2</v>
      </c>
      <c r="L21" s="18">
        <v>2543400</v>
      </c>
      <c r="M21" s="18">
        <v>81000</v>
      </c>
      <c r="N21" s="18">
        <v>2462400</v>
      </c>
      <c r="O21" s="1">
        <v>148.19999999999999</v>
      </c>
      <c r="P21" s="1">
        <v>2420004.2000000002</v>
      </c>
      <c r="Q21" s="1">
        <v>4.3</v>
      </c>
      <c r="R21" s="18">
        <v>0</v>
      </c>
      <c r="S21" s="18">
        <v>5190.8</v>
      </c>
      <c r="T21" s="18">
        <v>37357.5</v>
      </c>
      <c r="U21" s="1">
        <v>-30.177997356542146</v>
      </c>
      <c r="V21" s="1">
        <v>36807850</v>
      </c>
    </row>
    <row r="22" spans="1:22" x14ac:dyDescent="0.25">
      <c r="A22" s="4">
        <v>20</v>
      </c>
      <c r="B22" s="1" t="s">
        <v>57</v>
      </c>
      <c r="C22" s="2">
        <v>537</v>
      </c>
      <c r="D22" s="3" t="s">
        <v>58</v>
      </c>
      <c r="E22" s="17">
        <v>111704.1</v>
      </c>
      <c r="F22" s="17">
        <v>4959268.3</v>
      </c>
      <c r="G22" s="17">
        <v>5070972.4000000004</v>
      </c>
      <c r="H22" s="18">
        <v>86497.8</v>
      </c>
      <c r="I22" s="18">
        <v>152000</v>
      </c>
      <c r="J22" s="18">
        <v>238497.8</v>
      </c>
      <c r="K22" s="18">
        <v>4832474.5999999996</v>
      </c>
      <c r="L22" s="18">
        <v>469853.7</v>
      </c>
      <c r="M22" s="18">
        <v>0</v>
      </c>
      <c r="N22" s="18">
        <v>469853.7</v>
      </c>
      <c r="O22" s="1">
        <v>35854</v>
      </c>
      <c r="P22" s="1">
        <v>465038.8</v>
      </c>
      <c r="Q22" s="1">
        <v>0</v>
      </c>
      <c r="R22" s="1">
        <v>0</v>
      </c>
      <c r="S22" s="18">
        <v>3450.2</v>
      </c>
      <c r="T22" s="18">
        <v>37218.699999999997</v>
      </c>
      <c r="U22" s="1">
        <v>104.59901731601731</v>
      </c>
      <c r="V22" s="1">
        <v>46200000</v>
      </c>
    </row>
    <row r="23" spans="1:22" x14ac:dyDescent="0.25">
      <c r="A23" s="4">
        <v>21</v>
      </c>
      <c r="B23" s="1" t="s">
        <v>87</v>
      </c>
      <c r="C23" s="2">
        <v>543</v>
      </c>
      <c r="D23" s="3" t="s">
        <v>88</v>
      </c>
      <c r="E23" s="17">
        <v>814771.6</v>
      </c>
      <c r="F23" s="17">
        <v>2621168.2999999998</v>
      </c>
      <c r="G23" s="17">
        <v>3435939.9</v>
      </c>
      <c r="H23" s="18">
        <v>200788.2</v>
      </c>
      <c r="I23" s="18">
        <v>0</v>
      </c>
      <c r="J23" s="18">
        <v>200788.2</v>
      </c>
      <c r="K23" s="18">
        <v>3235151.7</v>
      </c>
      <c r="L23" s="18">
        <v>1401043</v>
      </c>
      <c r="M23" s="18">
        <v>1028321.4</v>
      </c>
      <c r="N23" s="18">
        <v>372721.6</v>
      </c>
      <c r="O23" s="1">
        <v>16704.599999999999</v>
      </c>
      <c r="P23" s="1">
        <v>342919.8</v>
      </c>
      <c r="Q23" s="1">
        <v>-4064</v>
      </c>
      <c r="R23" s="1">
        <v>0</v>
      </c>
      <c r="S23" s="18">
        <v>6872.8</v>
      </c>
      <c r="T23" s="18">
        <v>35569.599999999999</v>
      </c>
      <c r="U23" s="1">
        <v>93.902822943514323</v>
      </c>
      <c r="V23" s="1">
        <v>34452124</v>
      </c>
    </row>
    <row r="24" spans="1:22" x14ac:dyDescent="0.25">
      <c r="A24" s="4">
        <v>22</v>
      </c>
      <c r="B24" s="1" t="s">
        <v>107</v>
      </c>
      <c r="C24" s="2">
        <v>444</v>
      </c>
      <c r="D24" s="3" t="s">
        <v>108</v>
      </c>
      <c r="E24" s="17">
        <v>3787036.4</v>
      </c>
      <c r="F24" s="17">
        <v>1547053.1</v>
      </c>
      <c r="G24" s="17">
        <v>5334089.5</v>
      </c>
      <c r="H24" s="18">
        <v>1381904.8</v>
      </c>
      <c r="I24" s="18">
        <v>798527.4</v>
      </c>
      <c r="J24" s="18">
        <v>2180432.2000000002</v>
      </c>
      <c r="K24" s="18">
        <v>3153657.3</v>
      </c>
      <c r="L24" s="18">
        <v>1120457.3999999999</v>
      </c>
      <c r="M24" s="18">
        <v>960904.4</v>
      </c>
      <c r="N24" s="18">
        <v>159553</v>
      </c>
      <c r="O24" s="1">
        <v>0</v>
      </c>
      <c r="P24" s="1">
        <v>135296.4</v>
      </c>
      <c r="Q24" s="1">
        <v>0</v>
      </c>
      <c r="R24" s="1">
        <v>0</v>
      </c>
      <c r="S24" s="18">
        <v>2425.6999999999998</v>
      </c>
      <c r="T24" s="18">
        <v>21830.9</v>
      </c>
      <c r="U24" s="1">
        <v>3801.3183112308975</v>
      </c>
      <c r="V24" s="1">
        <v>829622</v>
      </c>
    </row>
    <row r="25" spans="1:22" x14ac:dyDescent="0.25">
      <c r="A25" s="4">
        <v>23</v>
      </c>
      <c r="B25" s="1" t="s">
        <v>113</v>
      </c>
      <c r="C25" s="2">
        <v>544</v>
      </c>
      <c r="D25" s="3" t="s">
        <v>114</v>
      </c>
      <c r="E25" s="17">
        <v>5441931.9000000004</v>
      </c>
      <c r="F25" s="17">
        <v>23909047.5</v>
      </c>
      <c r="G25" s="17">
        <v>29350979.399999999</v>
      </c>
      <c r="H25" s="18">
        <v>758768.1</v>
      </c>
      <c r="I25" s="18">
        <v>1667395.8</v>
      </c>
      <c r="J25" s="18">
        <v>2426163.9</v>
      </c>
      <c r="K25" s="18">
        <v>26924815.5</v>
      </c>
      <c r="L25" s="18">
        <v>1451160.5</v>
      </c>
      <c r="M25" s="18">
        <v>876852.7</v>
      </c>
      <c r="N25" s="18">
        <v>574307.80000000005</v>
      </c>
      <c r="O25" s="1">
        <v>43050.2</v>
      </c>
      <c r="P25" s="1">
        <v>598309.6</v>
      </c>
      <c r="Q25" s="1">
        <v>336.4</v>
      </c>
      <c r="R25" s="1">
        <v>0</v>
      </c>
      <c r="S25" s="1">
        <v>0</v>
      </c>
      <c r="T25" s="18">
        <v>19384.8</v>
      </c>
      <c r="U25" s="1">
        <v>477.24649485084279</v>
      </c>
      <c r="V25" s="1">
        <v>56417000</v>
      </c>
    </row>
    <row r="26" spans="1:22" x14ac:dyDescent="0.25">
      <c r="A26" s="4">
        <v>24</v>
      </c>
      <c r="B26" s="1" t="s">
        <v>49</v>
      </c>
      <c r="C26" s="2">
        <v>311</v>
      </c>
      <c r="D26" s="3" t="s">
        <v>50</v>
      </c>
      <c r="E26" s="17">
        <v>269295.09999999998</v>
      </c>
      <c r="F26" s="17">
        <v>2152962.6</v>
      </c>
      <c r="G26" s="17">
        <v>2422257.7000000002</v>
      </c>
      <c r="H26" s="18">
        <v>366765.1</v>
      </c>
      <c r="I26" s="18">
        <v>376250.5</v>
      </c>
      <c r="J26" s="18">
        <v>743015.6</v>
      </c>
      <c r="K26" s="18">
        <v>1679242.1</v>
      </c>
      <c r="L26" s="18">
        <v>345806.5</v>
      </c>
      <c r="M26" s="18">
        <v>0</v>
      </c>
      <c r="N26" s="18">
        <v>345806.5</v>
      </c>
      <c r="O26" s="1">
        <v>0</v>
      </c>
      <c r="P26" s="1">
        <v>326200</v>
      </c>
      <c r="Q26" s="1">
        <v>0</v>
      </c>
      <c r="R26" s="1">
        <v>0</v>
      </c>
      <c r="S26" s="18">
        <v>1960.6</v>
      </c>
      <c r="T26" s="18">
        <v>17645.900000000001</v>
      </c>
      <c r="U26" s="1">
        <v>22701.971095999677</v>
      </c>
      <c r="V26" s="1">
        <v>73969</v>
      </c>
    </row>
    <row r="27" spans="1:22" x14ac:dyDescent="0.25">
      <c r="A27" s="4">
        <v>25</v>
      </c>
      <c r="B27" s="1" t="s">
        <v>169</v>
      </c>
      <c r="C27" s="2">
        <v>94</v>
      </c>
      <c r="D27" s="3" t="s">
        <v>170</v>
      </c>
      <c r="E27" s="17">
        <v>1970969.2</v>
      </c>
      <c r="F27" s="17">
        <v>1797107.3</v>
      </c>
      <c r="G27" s="17">
        <v>3768076.5</v>
      </c>
      <c r="H27" s="18">
        <v>1767959.1</v>
      </c>
      <c r="I27" s="1">
        <v>0</v>
      </c>
      <c r="J27" s="18">
        <v>1767959.1</v>
      </c>
      <c r="K27" s="18">
        <v>2000117.4</v>
      </c>
      <c r="L27" s="18">
        <v>1046333.7</v>
      </c>
      <c r="M27" s="18">
        <v>633037.6</v>
      </c>
      <c r="N27" s="18">
        <v>413296.1</v>
      </c>
      <c r="O27" s="1">
        <v>30.9</v>
      </c>
      <c r="P27" s="1">
        <v>397405.8</v>
      </c>
      <c r="Q27" s="1">
        <v>2891.2</v>
      </c>
      <c r="R27" s="1">
        <v>0</v>
      </c>
      <c r="S27" s="18">
        <v>2181.4</v>
      </c>
      <c r="T27" s="18">
        <v>16631</v>
      </c>
      <c r="U27" s="1">
        <v>17744.751410624933</v>
      </c>
      <c r="V27" s="1">
        <v>112716</v>
      </c>
    </row>
    <row r="28" spans="1:22" x14ac:dyDescent="0.25">
      <c r="A28" s="4">
        <v>26</v>
      </c>
      <c r="B28" s="1" t="s">
        <v>55</v>
      </c>
      <c r="C28" s="2">
        <v>504</v>
      </c>
      <c r="D28" s="3" t="s">
        <v>56</v>
      </c>
      <c r="E28" s="17">
        <v>26489644.5</v>
      </c>
      <c r="F28" s="17">
        <v>231918543.40000001</v>
      </c>
      <c r="G28" s="17">
        <v>258408187.90000001</v>
      </c>
      <c r="H28" s="18">
        <v>12209432.300000001</v>
      </c>
      <c r="I28" s="18">
        <v>21779894.600000001</v>
      </c>
      <c r="J28" s="18">
        <v>33989326.899999999</v>
      </c>
      <c r="K28" s="18">
        <v>224418861</v>
      </c>
      <c r="L28" s="18">
        <v>115880988.59999999</v>
      </c>
      <c r="M28" s="18">
        <v>106326643.5</v>
      </c>
      <c r="N28" s="18">
        <v>9554345.0999999996</v>
      </c>
      <c r="O28" s="1">
        <v>983988</v>
      </c>
      <c r="P28" s="1">
        <v>10538213.1</v>
      </c>
      <c r="Q28" s="1">
        <v>32317.8</v>
      </c>
      <c r="R28" s="1">
        <v>0</v>
      </c>
      <c r="S28" s="18">
        <v>17028.3</v>
      </c>
      <c r="T28" s="18">
        <v>15409.5</v>
      </c>
      <c r="U28" s="1">
        <v>225.85806722609416</v>
      </c>
      <c r="V28" s="1">
        <v>993627829</v>
      </c>
    </row>
    <row r="29" spans="1:22" x14ac:dyDescent="0.25">
      <c r="A29" s="4">
        <v>27</v>
      </c>
      <c r="B29" s="1" t="s">
        <v>97</v>
      </c>
      <c r="C29" s="2">
        <v>547</v>
      </c>
      <c r="D29" s="19" t="s">
        <v>98</v>
      </c>
      <c r="E29" s="17">
        <v>0</v>
      </c>
      <c r="F29" s="17">
        <v>0</v>
      </c>
      <c r="G29" s="17">
        <v>12275925.699999999</v>
      </c>
      <c r="H29" s="18">
        <v>0</v>
      </c>
      <c r="I29" s="18">
        <v>1223466.3</v>
      </c>
      <c r="J29" s="18">
        <v>0</v>
      </c>
      <c r="K29" s="18">
        <v>0</v>
      </c>
      <c r="L29" s="18">
        <v>0</v>
      </c>
      <c r="M29" s="18">
        <v>20568669.199999999</v>
      </c>
      <c r="N29" s="18">
        <v>493667.2</v>
      </c>
      <c r="O29" s="1">
        <v>27668003.899999999</v>
      </c>
      <c r="P29" s="1">
        <v>6217292.2000000002</v>
      </c>
      <c r="Q29" s="1">
        <v>5142614.5</v>
      </c>
      <c r="R29" s="18">
        <v>-651098</v>
      </c>
      <c r="S29" s="18">
        <v>2229612.9</v>
      </c>
      <c r="T29" s="18">
        <v>15166.7</v>
      </c>
      <c r="U29" s="1">
        <v>0</v>
      </c>
      <c r="V29" s="1">
        <v>6243016</v>
      </c>
    </row>
    <row r="30" spans="1:22" x14ac:dyDescent="0.25">
      <c r="A30" s="4">
        <v>28</v>
      </c>
      <c r="B30" s="1" t="s">
        <v>91</v>
      </c>
      <c r="C30" s="2">
        <v>34</v>
      </c>
      <c r="D30" s="3" t="s">
        <v>92</v>
      </c>
      <c r="E30" s="17">
        <v>3274716.3</v>
      </c>
      <c r="F30" s="17">
        <v>254478.4</v>
      </c>
      <c r="G30" s="17">
        <v>3529194.7</v>
      </c>
      <c r="H30" s="18">
        <v>1175284.3</v>
      </c>
      <c r="I30" s="18">
        <v>5897.5</v>
      </c>
      <c r="J30" s="18">
        <v>1181181.8</v>
      </c>
      <c r="K30" s="18">
        <v>2348012.9</v>
      </c>
      <c r="L30" s="18">
        <v>586295.4</v>
      </c>
      <c r="M30" s="18">
        <v>317884.5</v>
      </c>
      <c r="N30" s="18">
        <v>268410.90000000002</v>
      </c>
      <c r="O30" s="1">
        <v>2430.1999999999998</v>
      </c>
      <c r="P30" s="1">
        <v>317972.90000000002</v>
      </c>
      <c r="Q30" s="1">
        <v>64188.800000000003</v>
      </c>
      <c r="R30" s="1">
        <v>0</v>
      </c>
      <c r="S30" s="18">
        <v>2051.6999999999998</v>
      </c>
      <c r="T30" s="18">
        <v>15005.3</v>
      </c>
      <c r="U30" s="1">
        <v>35923.210734065666</v>
      </c>
      <c r="V30" s="1">
        <v>65362</v>
      </c>
    </row>
    <row r="31" spans="1:22" x14ac:dyDescent="0.25">
      <c r="A31" s="4">
        <v>29</v>
      </c>
      <c r="B31" s="1" t="s">
        <v>59</v>
      </c>
      <c r="C31" s="2">
        <v>466</v>
      </c>
      <c r="D31" s="3" t="s">
        <v>60</v>
      </c>
      <c r="E31" s="17">
        <v>2028298.7</v>
      </c>
      <c r="F31" s="17">
        <v>3120669.9</v>
      </c>
      <c r="G31" s="17">
        <v>5148968.5999999996</v>
      </c>
      <c r="H31" s="18">
        <v>1361006</v>
      </c>
      <c r="I31" s="18">
        <v>3891000</v>
      </c>
      <c r="J31" s="18">
        <v>5252006</v>
      </c>
      <c r="K31" s="18">
        <v>-103037.4</v>
      </c>
      <c r="L31" s="18">
        <v>2118265.2999999998</v>
      </c>
      <c r="M31" s="1">
        <v>0</v>
      </c>
      <c r="N31" s="18">
        <v>2118265.2999999998</v>
      </c>
      <c r="O31" s="1">
        <v>405570</v>
      </c>
      <c r="P31" s="1">
        <v>2508579.7999999998</v>
      </c>
      <c r="Q31" s="1">
        <v>0</v>
      </c>
      <c r="R31" s="1">
        <v>0</v>
      </c>
      <c r="S31" s="18">
        <v>1525.6</v>
      </c>
      <c r="T31" s="18">
        <v>13729.9</v>
      </c>
      <c r="U31" s="1">
        <v>-192.17049593697601</v>
      </c>
      <c r="V31" s="1">
        <v>536177</v>
      </c>
    </row>
    <row r="32" spans="1:22" x14ac:dyDescent="0.25">
      <c r="A32" s="4">
        <v>30</v>
      </c>
      <c r="B32" s="1" t="s">
        <v>51</v>
      </c>
      <c r="C32" s="2">
        <v>519</v>
      </c>
      <c r="D32" s="3" t="s">
        <v>52</v>
      </c>
      <c r="E32" s="17">
        <v>583402.30000000005</v>
      </c>
      <c r="F32" s="17">
        <v>6459956.5999999996</v>
      </c>
      <c r="G32" s="17">
        <v>7043358.9000000004</v>
      </c>
      <c r="H32" s="18">
        <v>1528783.6</v>
      </c>
      <c r="I32" s="18">
        <v>31997.599999999999</v>
      </c>
      <c r="J32" s="18">
        <v>1560781.2</v>
      </c>
      <c r="K32" s="18">
        <v>5482577.7000000002</v>
      </c>
      <c r="L32" s="18">
        <v>1823422.4</v>
      </c>
      <c r="M32" s="18">
        <v>1728468.9</v>
      </c>
      <c r="N32" s="18">
        <v>94953.5</v>
      </c>
      <c r="O32" s="1">
        <v>60206.3</v>
      </c>
      <c r="P32" s="1">
        <v>142236.6</v>
      </c>
      <c r="Q32" s="1">
        <v>0</v>
      </c>
      <c r="R32" s="18">
        <v>0</v>
      </c>
      <c r="S32" s="18">
        <v>1292.3</v>
      </c>
      <c r="T32" s="18">
        <v>11630.9</v>
      </c>
      <c r="U32" s="1">
        <v>307.7789241705791</v>
      </c>
      <c r="V32" s="1">
        <v>17813363</v>
      </c>
    </row>
    <row r="33" spans="1:22" x14ac:dyDescent="0.25">
      <c r="A33" s="4">
        <v>31</v>
      </c>
      <c r="B33" s="1" t="s">
        <v>171</v>
      </c>
      <c r="C33" s="2">
        <v>204</v>
      </c>
      <c r="D33" s="3" t="s">
        <v>172</v>
      </c>
      <c r="E33" s="17">
        <v>1084394.8999999999</v>
      </c>
      <c r="F33" s="17">
        <v>649912.1</v>
      </c>
      <c r="G33" s="17">
        <v>1734307</v>
      </c>
      <c r="H33" s="18">
        <v>172007</v>
      </c>
      <c r="I33" s="18">
        <v>1220394.8</v>
      </c>
      <c r="J33" s="18">
        <v>1392401.8</v>
      </c>
      <c r="K33" s="18">
        <v>341905.2</v>
      </c>
      <c r="L33" s="18">
        <v>530622.30000000005</v>
      </c>
      <c r="M33" s="18">
        <v>482528.1</v>
      </c>
      <c r="N33" s="18">
        <v>48094.2</v>
      </c>
      <c r="O33" s="1">
        <v>17784.900000000001</v>
      </c>
      <c r="P33" s="1">
        <v>54014.9</v>
      </c>
      <c r="Q33" s="1">
        <v>0</v>
      </c>
      <c r="R33" s="1">
        <v>0</v>
      </c>
      <c r="S33" s="18">
        <v>1186.4000000000001</v>
      </c>
      <c r="T33" s="18">
        <v>10677.8</v>
      </c>
      <c r="U33" s="1">
        <v>6068.8203344101676</v>
      </c>
      <c r="V33" s="1">
        <v>56338</v>
      </c>
    </row>
    <row r="34" spans="1:22" x14ac:dyDescent="0.25">
      <c r="A34" s="4">
        <v>32</v>
      </c>
      <c r="B34" s="1" t="s">
        <v>129</v>
      </c>
      <c r="C34" s="2">
        <v>67</v>
      </c>
      <c r="D34" s="3" t="s">
        <v>130</v>
      </c>
      <c r="E34" s="17">
        <v>5390705.4000000004</v>
      </c>
      <c r="F34" s="17">
        <v>1335289.7</v>
      </c>
      <c r="G34" s="17">
        <v>6725995.0999999996</v>
      </c>
      <c r="H34" s="18">
        <v>4779013.0999999996</v>
      </c>
      <c r="I34" s="18">
        <v>371473.4</v>
      </c>
      <c r="J34" s="18">
        <v>5150486.5</v>
      </c>
      <c r="K34" s="18">
        <v>1575508.6</v>
      </c>
      <c r="L34" s="18">
        <v>308856.09999999998</v>
      </c>
      <c r="M34" s="18">
        <v>255725.3</v>
      </c>
      <c r="N34" s="18">
        <v>53130.8</v>
      </c>
      <c r="O34" s="1">
        <v>19113.599999999999</v>
      </c>
      <c r="P34" s="1">
        <v>65485</v>
      </c>
      <c r="Q34" s="1">
        <v>9</v>
      </c>
      <c r="R34" s="1">
        <v>0</v>
      </c>
      <c r="S34" s="18">
        <v>0</v>
      </c>
      <c r="T34" s="18">
        <v>6768.4</v>
      </c>
      <c r="U34" s="1">
        <v>1222.7320597742364</v>
      </c>
      <c r="V34" s="1">
        <v>1288515</v>
      </c>
    </row>
    <row r="35" spans="1:22" x14ac:dyDescent="0.25">
      <c r="A35" s="4">
        <v>33</v>
      </c>
      <c r="B35" s="1" t="s">
        <v>79</v>
      </c>
      <c r="C35" s="2">
        <v>510</v>
      </c>
      <c r="D35" s="3" t="s">
        <v>80</v>
      </c>
      <c r="E35" s="17">
        <v>880526.7</v>
      </c>
      <c r="F35" s="17">
        <v>0</v>
      </c>
      <c r="G35" s="17">
        <v>1591432.3</v>
      </c>
      <c r="H35" s="18">
        <v>0</v>
      </c>
      <c r="I35" s="18">
        <v>23130593.600000001</v>
      </c>
      <c r="J35" s="18">
        <v>0</v>
      </c>
      <c r="K35" s="18"/>
      <c r="L35" s="18">
        <v>576841.6</v>
      </c>
      <c r="M35" s="18">
        <v>576841.6</v>
      </c>
      <c r="N35" s="18">
        <v>0</v>
      </c>
      <c r="O35" s="1">
        <v>20003.099999999999</v>
      </c>
      <c r="P35" s="1">
        <v>66.5</v>
      </c>
      <c r="Q35" s="1">
        <v>953421.2</v>
      </c>
      <c r="R35" s="18">
        <v>-46017.3</v>
      </c>
      <c r="S35" s="1">
        <v>0</v>
      </c>
      <c r="T35" s="18">
        <v>1988.5</v>
      </c>
      <c r="U35" s="1">
        <v>0</v>
      </c>
      <c r="V35" s="1">
        <v>218840000</v>
      </c>
    </row>
    <row r="36" spans="1:22" x14ac:dyDescent="0.25">
      <c r="A36" s="4">
        <v>34</v>
      </c>
      <c r="B36" s="1" t="s">
        <v>69</v>
      </c>
      <c r="C36" s="2">
        <v>378</v>
      </c>
      <c r="D36" s="3" t="s">
        <v>70</v>
      </c>
      <c r="E36" s="17">
        <v>49377.5</v>
      </c>
      <c r="F36" s="17">
        <v>1184041.1000000001</v>
      </c>
      <c r="G36" s="17">
        <v>1233418.6000000001</v>
      </c>
      <c r="H36" s="18">
        <v>0</v>
      </c>
      <c r="I36" s="18">
        <v>0</v>
      </c>
      <c r="J36" s="18">
        <v>0</v>
      </c>
      <c r="K36" s="18">
        <v>1233418.6000000001</v>
      </c>
      <c r="L36" s="18">
        <v>4897.3</v>
      </c>
      <c r="M36" s="18">
        <v>0</v>
      </c>
      <c r="N36" s="18">
        <v>4897.3</v>
      </c>
      <c r="O36" s="1">
        <v>0</v>
      </c>
      <c r="P36" s="1">
        <v>3454.2</v>
      </c>
      <c r="Q36" s="1">
        <v>0</v>
      </c>
      <c r="R36" s="1">
        <v>0</v>
      </c>
      <c r="S36" s="18">
        <v>9.5</v>
      </c>
      <c r="T36" s="18">
        <v>1433.6</v>
      </c>
      <c r="U36" s="1">
        <v>3955.0901698219695</v>
      </c>
      <c r="V36" s="1">
        <v>311856</v>
      </c>
    </row>
    <row r="37" spans="1:22" x14ac:dyDescent="0.25">
      <c r="A37" s="4">
        <v>35</v>
      </c>
      <c r="B37" s="1" t="s">
        <v>200</v>
      </c>
      <c r="C37" s="2">
        <v>86</v>
      </c>
      <c r="D37" s="3" t="s">
        <v>203</v>
      </c>
      <c r="E37" s="17">
        <v>613656.30000000005</v>
      </c>
      <c r="F37" s="17">
        <v>315576.8</v>
      </c>
      <c r="G37" s="17">
        <v>929233.1</v>
      </c>
      <c r="H37" s="18">
        <v>318370</v>
      </c>
      <c r="I37" s="18">
        <v>0</v>
      </c>
      <c r="J37" s="18">
        <v>318370</v>
      </c>
      <c r="K37" s="18">
        <v>610863.1</v>
      </c>
      <c r="L37" s="18">
        <v>103011.4</v>
      </c>
      <c r="M37" s="18">
        <v>24200.2</v>
      </c>
      <c r="N37" s="18">
        <v>78811.199999999997</v>
      </c>
      <c r="O37" s="18">
        <v>1557.2</v>
      </c>
      <c r="P37" s="18">
        <v>78893.2</v>
      </c>
      <c r="Q37" s="18">
        <v>0</v>
      </c>
      <c r="R37" s="18">
        <v>0</v>
      </c>
      <c r="S37" s="18">
        <v>147.5</v>
      </c>
      <c r="T37" s="18">
        <v>1327.7</v>
      </c>
      <c r="U37" s="18">
        <v>3207</v>
      </c>
      <c r="V37" s="18">
        <v>190491</v>
      </c>
    </row>
    <row r="38" spans="1:22" x14ac:dyDescent="0.25">
      <c r="A38" s="4">
        <v>36</v>
      </c>
      <c r="B38" s="1" t="s">
        <v>155</v>
      </c>
      <c r="C38" s="2">
        <v>322</v>
      </c>
      <c r="D38" s="3" t="s">
        <v>156</v>
      </c>
      <c r="E38" s="17">
        <v>23396.9</v>
      </c>
      <c r="F38" s="17">
        <v>4520.8999999999996</v>
      </c>
      <c r="G38" s="17">
        <v>27917.8</v>
      </c>
      <c r="H38" s="18">
        <v>640</v>
      </c>
      <c r="I38" s="1">
        <v>0</v>
      </c>
      <c r="J38" s="18">
        <v>640</v>
      </c>
      <c r="K38" s="18">
        <v>27277.8</v>
      </c>
      <c r="L38" s="18">
        <v>12000</v>
      </c>
      <c r="M38" s="18">
        <v>11700</v>
      </c>
      <c r="N38" s="18">
        <v>300</v>
      </c>
      <c r="O38" s="1">
        <v>0</v>
      </c>
      <c r="P38" s="1">
        <v>0</v>
      </c>
      <c r="Q38" s="1">
        <v>0</v>
      </c>
      <c r="R38" s="1">
        <v>0</v>
      </c>
      <c r="S38" s="18">
        <v>30</v>
      </c>
      <c r="T38" s="18">
        <v>270</v>
      </c>
      <c r="U38" s="1">
        <v>101.46896354187979</v>
      </c>
      <c r="V38" s="1">
        <v>268829</v>
      </c>
    </row>
    <row r="39" spans="1:22" x14ac:dyDescent="0.25">
      <c r="A39" s="4">
        <v>37</v>
      </c>
      <c r="B39" s="1" t="s">
        <v>47</v>
      </c>
      <c r="C39" s="2">
        <v>523</v>
      </c>
      <c r="D39" s="3" t="s">
        <v>48</v>
      </c>
      <c r="E39" s="17">
        <v>135163.1</v>
      </c>
      <c r="F39" s="17">
        <v>243854.3</v>
      </c>
      <c r="G39" s="17">
        <v>379017.4</v>
      </c>
      <c r="H39" s="18">
        <v>68843.8</v>
      </c>
      <c r="I39" s="18">
        <v>0</v>
      </c>
      <c r="J39" s="18">
        <v>68843.8</v>
      </c>
      <c r="K39" s="18">
        <v>310173.59999999998</v>
      </c>
      <c r="L39" s="18">
        <v>132134.29999999999</v>
      </c>
      <c r="M39" s="18">
        <v>55937.9</v>
      </c>
      <c r="N39" s="18">
        <v>76196.399999999994</v>
      </c>
      <c r="O39" s="1">
        <v>0</v>
      </c>
      <c r="P39" s="1">
        <v>76162.2</v>
      </c>
      <c r="Q39" s="1">
        <v>0</v>
      </c>
      <c r="R39" s="1">
        <v>0</v>
      </c>
      <c r="S39" s="1">
        <v>3.4</v>
      </c>
      <c r="T39" s="18">
        <v>30.8</v>
      </c>
      <c r="U39" s="1">
        <v>4139.9535516937613</v>
      </c>
      <c r="V39" s="1">
        <v>74922</v>
      </c>
    </row>
    <row r="40" spans="1:22" x14ac:dyDescent="0.25">
      <c r="A40" s="4">
        <v>38</v>
      </c>
      <c r="B40" s="1" t="s">
        <v>121</v>
      </c>
      <c r="C40" s="2">
        <v>120</v>
      </c>
      <c r="D40" s="3" t="s">
        <v>122</v>
      </c>
      <c r="E40" s="17">
        <v>0</v>
      </c>
      <c r="F40" s="17">
        <v>20000</v>
      </c>
      <c r="G40" s="17">
        <v>20000</v>
      </c>
      <c r="H40" s="18">
        <v>28587.5</v>
      </c>
      <c r="I40" s="1">
        <v>0</v>
      </c>
      <c r="J40" s="18">
        <v>28587.5</v>
      </c>
      <c r="K40" s="18">
        <v>-8587.5</v>
      </c>
      <c r="L40" s="18">
        <v>0</v>
      </c>
      <c r="M40" s="18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-171.75</v>
      </c>
      <c r="V40" s="1">
        <v>50000</v>
      </c>
    </row>
    <row r="41" spans="1:22" x14ac:dyDescent="0.25">
      <c r="A41" s="4">
        <v>39</v>
      </c>
      <c r="B41" s="1" t="s">
        <v>125</v>
      </c>
      <c r="C41" s="2">
        <v>471</v>
      </c>
      <c r="D41" s="3" t="s">
        <v>126</v>
      </c>
      <c r="E41" s="17">
        <v>98337.9</v>
      </c>
      <c r="F41" s="17">
        <v>19785</v>
      </c>
      <c r="G41" s="17">
        <v>118122.9</v>
      </c>
      <c r="H41" s="18">
        <v>119335.7</v>
      </c>
      <c r="I41" s="18">
        <v>0</v>
      </c>
      <c r="J41" s="18">
        <v>119335.7</v>
      </c>
      <c r="K41" s="18">
        <v>-1212.8</v>
      </c>
      <c r="L41" s="18">
        <v>0</v>
      </c>
      <c r="M41" s="18">
        <v>0</v>
      </c>
      <c r="N41" s="18">
        <v>0</v>
      </c>
      <c r="O41" s="1">
        <v>0</v>
      </c>
      <c r="P41" s="1">
        <v>0</v>
      </c>
      <c r="Q41" s="1">
        <v>0</v>
      </c>
      <c r="R41" s="1">
        <v>0</v>
      </c>
      <c r="S41" s="18">
        <v>0</v>
      </c>
      <c r="T41" s="18">
        <v>0</v>
      </c>
      <c r="U41" s="1">
        <v>-9.8788762452450563</v>
      </c>
      <c r="V41" s="1">
        <v>122767</v>
      </c>
    </row>
    <row r="42" spans="1:22" x14ac:dyDescent="0.25">
      <c r="A42" s="4">
        <v>40</v>
      </c>
      <c r="B42" s="1" t="s">
        <v>131</v>
      </c>
      <c r="C42" s="2">
        <v>201</v>
      </c>
      <c r="D42" s="3" t="s">
        <v>132</v>
      </c>
      <c r="E42" s="17">
        <v>46681</v>
      </c>
      <c r="F42" s="17">
        <v>8950</v>
      </c>
      <c r="G42" s="17">
        <v>55631</v>
      </c>
      <c r="H42" s="18">
        <v>172608.6</v>
      </c>
      <c r="I42" s="18">
        <v>0</v>
      </c>
      <c r="J42" s="18">
        <v>172608.6</v>
      </c>
      <c r="K42" s="18">
        <v>-116977.60000000001</v>
      </c>
      <c r="L42" s="18">
        <v>0</v>
      </c>
      <c r="M42" s="18">
        <v>0</v>
      </c>
      <c r="N42" s="18">
        <v>0</v>
      </c>
      <c r="O42" s="1">
        <v>0</v>
      </c>
      <c r="P42" s="1">
        <v>0</v>
      </c>
      <c r="Q42" s="1">
        <v>0</v>
      </c>
      <c r="R42" s="1">
        <v>0</v>
      </c>
      <c r="S42" s="18">
        <v>0</v>
      </c>
      <c r="T42" s="18">
        <v>0</v>
      </c>
      <c r="U42" s="1">
        <v>-2247.1492239127097</v>
      </c>
      <c r="V42" s="1">
        <v>52056</v>
      </c>
    </row>
    <row r="43" spans="1:22" x14ac:dyDescent="0.25">
      <c r="A43" s="4">
        <v>41</v>
      </c>
      <c r="B43" s="1" t="s">
        <v>141</v>
      </c>
      <c r="C43" s="2">
        <v>420</v>
      </c>
      <c r="D43" s="3" t="s">
        <v>142</v>
      </c>
      <c r="E43" s="17">
        <v>618035.9</v>
      </c>
      <c r="F43" s="17">
        <v>30524.799999999999</v>
      </c>
      <c r="G43" s="17">
        <v>648560.69999999995</v>
      </c>
      <c r="H43" s="18">
        <v>618035.9</v>
      </c>
      <c r="I43" s="1">
        <v>0</v>
      </c>
      <c r="J43" s="18">
        <v>618035.9</v>
      </c>
      <c r="K43" s="18">
        <v>30524.799999999999</v>
      </c>
      <c r="L43" s="18">
        <v>0</v>
      </c>
      <c r="M43" s="1">
        <v>0</v>
      </c>
      <c r="N43" s="18">
        <v>0</v>
      </c>
      <c r="O43" s="1">
        <v>0</v>
      </c>
      <c r="P43" s="1">
        <v>0</v>
      </c>
      <c r="Q43" s="1">
        <v>0</v>
      </c>
      <c r="R43" s="1">
        <v>0</v>
      </c>
      <c r="S43" s="18">
        <v>0</v>
      </c>
      <c r="T43" s="18">
        <v>0</v>
      </c>
      <c r="U43" s="1">
        <v>99.999999999999986</v>
      </c>
      <c r="V43" s="1">
        <v>305248</v>
      </c>
    </row>
    <row r="44" spans="1:22" x14ac:dyDescent="0.25">
      <c r="A44" s="4">
        <v>42</v>
      </c>
      <c r="B44" s="1" t="s">
        <v>25</v>
      </c>
      <c r="C44" s="2">
        <v>200</v>
      </c>
      <c r="D44" s="3" t="s">
        <v>26</v>
      </c>
      <c r="E44" s="17">
        <v>61887.4</v>
      </c>
      <c r="F44" s="17">
        <v>24189.3</v>
      </c>
      <c r="G44" s="17">
        <v>86076.7</v>
      </c>
      <c r="H44" s="18">
        <v>900.1</v>
      </c>
      <c r="I44" s="1">
        <v>0</v>
      </c>
      <c r="J44" s="18">
        <v>900.1</v>
      </c>
      <c r="K44" s="18">
        <v>85176.6</v>
      </c>
      <c r="L44" s="18">
        <v>0</v>
      </c>
      <c r="M44" s="1">
        <v>0</v>
      </c>
      <c r="N44" s="18">
        <v>0</v>
      </c>
      <c r="O44" s="1">
        <v>0</v>
      </c>
      <c r="P44" s="1">
        <v>500</v>
      </c>
      <c r="Q44" s="1">
        <v>0</v>
      </c>
      <c r="R44" s="1">
        <v>0</v>
      </c>
      <c r="S44" s="1">
        <v>0</v>
      </c>
      <c r="T44" s="1">
        <v>-500</v>
      </c>
      <c r="U44" s="1">
        <v>1149.0630944190377</v>
      </c>
      <c r="V44" s="1">
        <v>74127</v>
      </c>
    </row>
    <row r="45" spans="1:22" x14ac:dyDescent="0.25">
      <c r="A45" s="4">
        <v>43</v>
      </c>
      <c r="B45" s="1" t="s">
        <v>115</v>
      </c>
      <c r="C45" s="2">
        <v>290</v>
      </c>
      <c r="D45" s="3" t="s">
        <v>116</v>
      </c>
      <c r="E45" s="17">
        <v>2432349.7999999998</v>
      </c>
      <c r="F45" s="17">
        <v>11609.8</v>
      </c>
      <c r="G45" s="17">
        <v>2443959.6</v>
      </c>
      <c r="H45" s="18">
        <v>73937.899999999994</v>
      </c>
      <c r="I45" s="1">
        <v>0</v>
      </c>
      <c r="J45" s="18">
        <v>73937.899999999994</v>
      </c>
      <c r="K45" s="18">
        <v>2370021.7000000002</v>
      </c>
      <c r="L45" s="1">
        <v>0</v>
      </c>
      <c r="M45" s="1">
        <v>0</v>
      </c>
      <c r="N45" s="1">
        <v>0</v>
      </c>
      <c r="O45" s="1">
        <v>0</v>
      </c>
      <c r="P45" s="1">
        <v>500</v>
      </c>
      <c r="Q45" s="1">
        <v>0</v>
      </c>
      <c r="R45" s="1">
        <v>0</v>
      </c>
      <c r="S45" s="1">
        <v>0</v>
      </c>
      <c r="T45" s="18">
        <v>-500</v>
      </c>
      <c r="U45" s="1">
        <v>17321.427944981217</v>
      </c>
      <c r="V45" s="1">
        <v>136826</v>
      </c>
    </row>
    <row r="46" spans="1:22" x14ac:dyDescent="0.25">
      <c r="A46" s="4">
        <v>44</v>
      </c>
      <c r="B46" s="1" t="s">
        <v>105</v>
      </c>
      <c r="C46" s="2">
        <v>118</v>
      </c>
      <c r="D46" s="3" t="s">
        <v>106</v>
      </c>
      <c r="E46" s="17">
        <v>60</v>
      </c>
      <c r="F46" s="17">
        <v>5000</v>
      </c>
      <c r="G46" s="17">
        <v>5060</v>
      </c>
      <c r="H46" s="18">
        <v>5210.1000000000004</v>
      </c>
      <c r="I46" s="18">
        <v>0</v>
      </c>
      <c r="J46" s="18">
        <v>5210.1000000000004</v>
      </c>
      <c r="K46" s="18">
        <v>-150.1</v>
      </c>
      <c r="L46" s="18">
        <v>0</v>
      </c>
      <c r="M46" s="18">
        <v>0</v>
      </c>
      <c r="N46" s="18">
        <v>0</v>
      </c>
      <c r="O46" s="1">
        <v>0</v>
      </c>
      <c r="P46" s="1">
        <v>1217.4000000000001</v>
      </c>
      <c r="Q46" s="1">
        <v>0</v>
      </c>
      <c r="R46" s="1">
        <v>0</v>
      </c>
      <c r="S46" s="18">
        <v>0</v>
      </c>
      <c r="T46" s="18">
        <v>-1217.4000000000001</v>
      </c>
      <c r="U46" s="1">
        <v>-1.5417009038619556</v>
      </c>
      <c r="V46" s="1">
        <v>97360</v>
      </c>
    </row>
    <row r="47" spans="1:22" x14ac:dyDescent="0.25">
      <c r="A47" s="4">
        <v>45</v>
      </c>
      <c r="B47" s="1" t="s">
        <v>63</v>
      </c>
      <c r="C47" s="2">
        <v>353</v>
      </c>
      <c r="D47" s="3" t="s">
        <v>64</v>
      </c>
      <c r="E47" s="17">
        <v>348377.59999999998</v>
      </c>
      <c r="F47" s="17">
        <v>1779948.9</v>
      </c>
      <c r="G47" s="17">
        <v>2128326.5</v>
      </c>
      <c r="H47" s="18">
        <v>2969.7</v>
      </c>
      <c r="I47" s="18">
        <v>100000</v>
      </c>
      <c r="J47" s="18">
        <v>102969.7</v>
      </c>
      <c r="K47" s="18">
        <v>2025356.8</v>
      </c>
      <c r="L47" s="18">
        <v>212790.2</v>
      </c>
      <c r="M47" s="18">
        <v>33740.6</v>
      </c>
      <c r="N47" s="18">
        <v>179049.60000000001</v>
      </c>
      <c r="O47" s="1">
        <v>0</v>
      </c>
      <c r="P47" s="1">
        <v>183625.7</v>
      </c>
      <c r="Q47" s="1">
        <v>0</v>
      </c>
      <c r="R47" s="1">
        <v>0</v>
      </c>
      <c r="S47" s="1">
        <v>0</v>
      </c>
      <c r="T47" s="18">
        <v>-4576.1000000000004</v>
      </c>
      <c r="U47" s="1">
        <v>20274.044785233087</v>
      </c>
      <c r="V47" s="1">
        <v>99899</v>
      </c>
    </row>
    <row r="48" spans="1:22" x14ac:dyDescent="0.25">
      <c r="A48" s="4">
        <v>46</v>
      </c>
      <c r="B48" s="1" t="s">
        <v>159</v>
      </c>
      <c r="C48" s="2">
        <v>386</v>
      </c>
      <c r="D48" s="3" t="s">
        <v>160</v>
      </c>
      <c r="E48" s="17">
        <v>988856.5</v>
      </c>
      <c r="F48" s="17">
        <v>1022524</v>
      </c>
      <c r="G48" s="17">
        <v>2011380.5</v>
      </c>
      <c r="H48" s="18">
        <v>363510</v>
      </c>
      <c r="I48" s="18">
        <v>0</v>
      </c>
      <c r="J48" s="18">
        <v>363510</v>
      </c>
      <c r="K48" s="18">
        <v>1647870.5</v>
      </c>
      <c r="L48" s="18">
        <v>273488</v>
      </c>
      <c r="M48" s="18">
        <v>236975.2</v>
      </c>
      <c r="N48" s="18">
        <v>36512.800000000003</v>
      </c>
      <c r="O48" s="1">
        <v>1165.4000000000001</v>
      </c>
      <c r="P48" s="1">
        <v>42285.3</v>
      </c>
      <c r="Q48" s="1">
        <v>0</v>
      </c>
      <c r="R48" s="1">
        <v>0</v>
      </c>
      <c r="S48" s="18">
        <v>0</v>
      </c>
      <c r="T48" s="18">
        <v>-4607.1000000000004</v>
      </c>
      <c r="U48" s="1">
        <v>379.18953373050113</v>
      </c>
      <c r="V48" s="1">
        <v>4345770</v>
      </c>
    </row>
    <row r="49" spans="1:22" x14ac:dyDescent="0.25">
      <c r="A49" s="4">
        <v>47</v>
      </c>
      <c r="B49" s="1" t="s">
        <v>67</v>
      </c>
      <c r="C49" s="2">
        <v>152</v>
      </c>
      <c r="D49" s="3" t="s">
        <v>68</v>
      </c>
      <c r="E49" s="17">
        <v>317.2</v>
      </c>
      <c r="F49" s="17">
        <v>6670</v>
      </c>
      <c r="G49" s="17">
        <v>6987.2</v>
      </c>
      <c r="H49" s="18">
        <v>8000</v>
      </c>
      <c r="I49" s="1">
        <v>0</v>
      </c>
      <c r="J49" s="18">
        <v>8000</v>
      </c>
      <c r="K49" s="18">
        <v>-1012.8</v>
      </c>
      <c r="L49" s="1">
        <v>0</v>
      </c>
      <c r="M49" s="1">
        <v>0</v>
      </c>
      <c r="N49" s="1">
        <v>0</v>
      </c>
      <c r="O49" s="1">
        <v>0</v>
      </c>
      <c r="P49" s="1">
        <v>5784.2</v>
      </c>
      <c r="Q49" s="1">
        <v>0</v>
      </c>
      <c r="R49" s="1">
        <v>0</v>
      </c>
      <c r="S49" s="1">
        <v>0</v>
      </c>
      <c r="T49" s="18">
        <v>-5784.2</v>
      </c>
      <c r="U49" s="1">
        <v>-14.036060257494075</v>
      </c>
      <c r="V49" s="1">
        <v>72157</v>
      </c>
    </row>
    <row r="50" spans="1:22" x14ac:dyDescent="0.25">
      <c r="A50" s="4">
        <v>48</v>
      </c>
      <c r="B50" s="1" t="s">
        <v>119</v>
      </c>
      <c r="C50" s="2">
        <v>2</v>
      </c>
      <c r="D50" s="3" t="s">
        <v>120</v>
      </c>
      <c r="E50" s="17">
        <v>242132.3</v>
      </c>
      <c r="F50" s="17">
        <v>1496825.7</v>
      </c>
      <c r="G50" s="17">
        <v>1738958</v>
      </c>
      <c r="H50" s="18">
        <v>212743.7</v>
      </c>
      <c r="I50" s="1">
        <v>0</v>
      </c>
      <c r="J50" s="18">
        <v>212743.7</v>
      </c>
      <c r="K50" s="18">
        <v>1526214.3</v>
      </c>
      <c r="L50" s="18">
        <v>0</v>
      </c>
      <c r="M50" s="18">
        <v>0</v>
      </c>
      <c r="N50" s="18">
        <v>0</v>
      </c>
      <c r="O50" s="1">
        <v>122048.1</v>
      </c>
      <c r="P50" s="1">
        <v>128289.2</v>
      </c>
      <c r="Q50" s="1">
        <v>0</v>
      </c>
      <c r="R50" s="1">
        <v>0</v>
      </c>
      <c r="S50" s="18">
        <v>0.6</v>
      </c>
      <c r="T50" s="18">
        <v>-6241.7</v>
      </c>
      <c r="U50" s="1">
        <v>616.5667949855839</v>
      </c>
      <c r="V50" s="1">
        <v>2475343</v>
      </c>
    </row>
    <row r="51" spans="1:22" x14ac:dyDescent="0.25">
      <c r="A51" s="4">
        <v>49</v>
      </c>
      <c r="B51" s="1" t="s">
        <v>117</v>
      </c>
      <c r="C51" s="2">
        <v>9</v>
      </c>
      <c r="D51" s="3" t="s">
        <v>118</v>
      </c>
      <c r="E51" s="17">
        <v>2527352.1</v>
      </c>
      <c r="F51" s="17">
        <v>945222.1</v>
      </c>
      <c r="G51" s="17">
        <v>3472574.2</v>
      </c>
      <c r="H51" s="18">
        <v>2054969.5</v>
      </c>
      <c r="I51" s="18">
        <v>1283717.8999999999</v>
      </c>
      <c r="J51" s="18">
        <v>3338687.4</v>
      </c>
      <c r="K51" s="18">
        <v>133886.79999999999</v>
      </c>
      <c r="L51" s="18">
        <v>0</v>
      </c>
      <c r="M51" s="18">
        <v>0</v>
      </c>
      <c r="N51" s="18">
        <v>0</v>
      </c>
      <c r="O51" s="1">
        <v>504926.3</v>
      </c>
      <c r="P51" s="1">
        <v>513392.2</v>
      </c>
      <c r="Q51" s="1">
        <v>0</v>
      </c>
      <c r="R51" s="1">
        <v>0</v>
      </c>
      <c r="S51" s="1">
        <v>2.2999999999999998</v>
      </c>
      <c r="T51" s="18">
        <v>-8468.2000000000007</v>
      </c>
      <c r="U51" s="1">
        <v>282.3639078462304</v>
      </c>
      <c r="V51" s="1">
        <v>474164</v>
      </c>
    </row>
    <row r="52" spans="1:22" x14ac:dyDescent="0.25">
      <c r="A52" s="4">
        <v>50</v>
      </c>
      <c r="B52" s="1" t="s">
        <v>201</v>
      </c>
      <c r="C52" s="2">
        <v>179</v>
      </c>
      <c r="D52" s="3" t="s">
        <v>202</v>
      </c>
      <c r="E52" s="17">
        <v>5011998.4000000004</v>
      </c>
      <c r="F52" s="17">
        <v>2974704.3</v>
      </c>
      <c r="G52" s="17">
        <v>7986702.7000000002</v>
      </c>
      <c r="H52" s="18">
        <v>8701566.1999999993</v>
      </c>
      <c r="I52" s="18">
        <v>0</v>
      </c>
      <c r="J52" s="18">
        <v>8701566.1999999993</v>
      </c>
      <c r="K52" s="18">
        <v>-714863.5</v>
      </c>
      <c r="L52" s="18">
        <v>273303.2</v>
      </c>
      <c r="M52" s="18">
        <v>221849.2</v>
      </c>
      <c r="N52" s="18">
        <v>51454</v>
      </c>
      <c r="O52" s="18">
        <v>91355.1</v>
      </c>
      <c r="P52" s="18">
        <v>157417.29999999999</v>
      </c>
      <c r="Q52" s="18">
        <v>0</v>
      </c>
      <c r="R52" s="18">
        <v>0</v>
      </c>
      <c r="S52" s="18">
        <v>0</v>
      </c>
      <c r="T52" s="18">
        <v>-14608.2</v>
      </c>
      <c r="U52" s="18">
        <v>-1325</v>
      </c>
      <c r="V52" s="18">
        <v>539515</v>
      </c>
    </row>
    <row r="53" spans="1:22" x14ac:dyDescent="0.25">
      <c r="A53" s="4">
        <v>51</v>
      </c>
      <c r="B53" s="1" t="s">
        <v>45</v>
      </c>
      <c r="C53" s="2">
        <v>366</v>
      </c>
      <c r="D53" s="3" t="s">
        <v>46</v>
      </c>
      <c r="E53" s="17">
        <v>130178.1</v>
      </c>
      <c r="F53" s="17">
        <v>1067645.6000000001</v>
      </c>
      <c r="G53" s="17">
        <v>1197823.7</v>
      </c>
      <c r="H53" s="18">
        <v>536924</v>
      </c>
      <c r="I53" s="1">
        <v>0</v>
      </c>
      <c r="J53" s="18">
        <v>536924</v>
      </c>
      <c r="K53" s="18">
        <v>660899.69999999995</v>
      </c>
      <c r="L53" s="18">
        <v>182641</v>
      </c>
      <c r="M53" s="18">
        <v>75469.5</v>
      </c>
      <c r="N53" s="18">
        <v>107171.5</v>
      </c>
      <c r="O53" s="1">
        <v>0</v>
      </c>
      <c r="P53" s="1">
        <v>126975.3</v>
      </c>
      <c r="Q53" s="1">
        <v>0</v>
      </c>
      <c r="R53" s="1">
        <v>0</v>
      </c>
      <c r="S53" s="1">
        <v>0</v>
      </c>
      <c r="T53" s="18">
        <v>-19803.8</v>
      </c>
      <c r="U53" s="1">
        <v>73.882340446938613</v>
      </c>
      <c r="V53" s="1">
        <v>8945300</v>
      </c>
    </row>
    <row r="54" spans="1:22" x14ac:dyDescent="0.25">
      <c r="A54" s="4">
        <v>52</v>
      </c>
      <c r="B54" s="1" t="s">
        <v>77</v>
      </c>
      <c r="C54" s="2">
        <v>532</v>
      </c>
      <c r="D54" s="3" t="s">
        <v>78</v>
      </c>
      <c r="E54" s="17">
        <v>8376960.2999999998</v>
      </c>
      <c r="F54" s="17">
        <v>23079141.300000001</v>
      </c>
      <c r="G54" s="17">
        <v>31456101.600000001</v>
      </c>
      <c r="H54" s="18">
        <v>14552703.5</v>
      </c>
      <c r="I54" s="18">
        <v>0</v>
      </c>
      <c r="J54" s="18">
        <v>14552703.5</v>
      </c>
      <c r="K54" s="18">
        <v>16903398.100000001</v>
      </c>
      <c r="L54" s="18">
        <v>19188.900000000001</v>
      </c>
      <c r="M54" s="18">
        <v>21107.8</v>
      </c>
      <c r="N54" s="18">
        <v>-1918.9</v>
      </c>
      <c r="O54" s="1">
        <v>0</v>
      </c>
      <c r="P54" s="1">
        <v>17959.2</v>
      </c>
      <c r="Q54" s="1">
        <v>0</v>
      </c>
      <c r="R54" s="1">
        <v>0</v>
      </c>
      <c r="S54" s="1">
        <v>0</v>
      </c>
      <c r="T54" s="18">
        <v>-19878.099999999999</v>
      </c>
      <c r="U54" s="1">
        <v>166.83582392338971</v>
      </c>
      <c r="V54" s="1">
        <v>101317557</v>
      </c>
    </row>
    <row r="55" spans="1:22" x14ac:dyDescent="0.25">
      <c r="A55" s="4">
        <v>53</v>
      </c>
      <c r="B55" s="1" t="s">
        <v>81</v>
      </c>
      <c r="C55" s="2">
        <v>56</v>
      </c>
      <c r="D55" s="3" t="s">
        <v>82</v>
      </c>
      <c r="E55" s="17">
        <v>101930.2</v>
      </c>
      <c r="F55" s="17">
        <v>817228.5</v>
      </c>
      <c r="G55" s="17">
        <v>919158.7</v>
      </c>
      <c r="H55" s="18">
        <v>36929.5</v>
      </c>
      <c r="I55" s="18">
        <v>0</v>
      </c>
      <c r="J55" s="18">
        <v>36929.5</v>
      </c>
      <c r="K55" s="18">
        <v>882229.2</v>
      </c>
      <c r="L55" s="18">
        <v>0</v>
      </c>
      <c r="M55" s="18">
        <v>0</v>
      </c>
      <c r="N55" s="18">
        <v>0</v>
      </c>
      <c r="O55" s="1">
        <v>238548</v>
      </c>
      <c r="P55" s="1">
        <v>259157.6</v>
      </c>
      <c r="Q55" s="1">
        <v>0</v>
      </c>
      <c r="R55" s="1">
        <v>0</v>
      </c>
      <c r="S55" s="18">
        <v>0</v>
      </c>
      <c r="T55" s="18">
        <v>-20609.599999999999</v>
      </c>
      <c r="U55" s="1">
        <v>2982.5898516868215</v>
      </c>
      <c r="V55" s="1">
        <v>295793</v>
      </c>
    </row>
    <row r="56" spans="1:22" x14ac:dyDescent="0.25">
      <c r="A56" s="4">
        <v>54</v>
      </c>
      <c r="B56" s="1" t="s">
        <v>93</v>
      </c>
      <c r="C56" s="2">
        <v>61</v>
      </c>
      <c r="D56" s="3" t="s">
        <v>94</v>
      </c>
      <c r="E56" s="17">
        <v>50138.9</v>
      </c>
      <c r="F56" s="17">
        <v>302353.2</v>
      </c>
      <c r="G56" s="17">
        <v>352492.1</v>
      </c>
      <c r="H56" s="18">
        <v>313351.59999999998</v>
      </c>
      <c r="I56" s="18">
        <v>0</v>
      </c>
      <c r="J56" s="18">
        <v>313351.59999999998</v>
      </c>
      <c r="K56" s="18">
        <v>39140.5</v>
      </c>
      <c r="L56" s="18">
        <v>679.1</v>
      </c>
      <c r="M56" s="18">
        <v>0</v>
      </c>
      <c r="N56" s="18">
        <v>679.1</v>
      </c>
      <c r="O56" s="1">
        <v>52.2</v>
      </c>
      <c r="P56" s="1">
        <v>23961.8</v>
      </c>
      <c r="Q56" s="1">
        <v>0</v>
      </c>
      <c r="R56" s="1">
        <v>0</v>
      </c>
      <c r="S56" s="18">
        <v>0</v>
      </c>
      <c r="T56" s="18">
        <v>-23230.5</v>
      </c>
      <c r="U56" s="1">
        <v>527.72047620973728</v>
      </c>
      <c r="V56" s="1">
        <v>74169</v>
      </c>
    </row>
    <row r="57" spans="1:22" x14ac:dyDescent="0.25">
      <c r="A57" s="4">
        <v>55</v>
      </c>
      <c r="B57" s="1" t="s">
        <v>75</v>
      </c>
      <c r="C57" s="2">
        <v>490</v>
      </c>
      <c r="D57" s="3" t="s">
        <v>76</v>
      </c>
      <c r="E57" s="17">
        <v>15262.1</v>
      </c>
      <c r="F57" s="17">
        <v>0</v>
      </c>
      <c r="G57" s="17">
        <v>15262.1</v>
      </c>
      <c r="H57" s="18">
        <v>836751.6</v>
      </c>
      <c r="I57" s="1">
        <v>0</v>
      </c>
      <c r="J57" s="18">
        <v>836751.6</v>
      </c>
      <c r="K57" s="18">
        <v>-821489.5</v>
      </c>
      <c r="L57" s="18">
        <v>0</v>
      </c>
      <c r="M57" s="18">
        <v>0</v>
      </c>
      <c r="N57" s="18">
        <v>0</v>
      </c>
      <c r="O57" s="1">
        <v>0</v>
      </c>
      <c r="P57" s="1">
        <v>1231.9000000000001</v>
      </c>
      <c r="Q57" s="1">
        <v>-26464.3</v>
      </c>
      <c r="R57" s="1">
        <v>0</v>
      </c>
      <c r="S57" s="1">
        <v>0</v>
      </c>
      <c r="T57" s="18">
        <v>-27696.2</v>
      </c>
      <c r="U57" s="1">
        <v>-20596.452300363544</v>
      </c>
      <c r="V57" s="1">
        <v>39885</v>
      </c>
    </row>
    <row r="58" spans="1:22" x14ac:dyDescent="0.25">
      <c r="A58" s="4">
        <v>56</v>
      </c>
      <c r="B58" s="1" t="s">
        <v>85</v>
      </c>
      <c r="C58" s="2">
        <v>373</v>
      </c>
      <c r="D58" s="3" t="s">
        <v>86</v>
      </c>
      <c r="E58" s="17">
        <v>26769.5</v>
      </c>
      <c r="F58" s="17">
        <v>145385.70000000001</v>
      </c>
      <c r="G58" s="17">
        <v>172155.2</v>
      </c>
      <c r="H58" s="18">
        <v>199011.4</v>
      </c>
      <c r="I58" s="18">
        <v>3487984.5</v>
      </c>
      <c r="J58" s="18">
        <v>3686995.9</v>
      </c>
      <c r="K58" s="18">
        <v>-3514840.7</v>
      </c>
      <c r="L58" s="18">
        <v>2043.6</v>
      </c>
      <c r="M58" s="1">
        <v>0</v>
      </c>
      <c r="N58" s="18">
        <v>2043.6</v>
      </c>
      <c r="O58" s="1">
        <v>114.9</v>
      </c>
      <c r="P58" s="1">
        <v>33867.599999999999</v>
      </c>
      <c r="Q58" s="1">
        <v>0</v>
      </c>
      <c r="R58" s="1">
        <v>0</v>
      </c>
      <c r="S58" s="1">
        <v>0</v>
      </c>
      <c r="T58" s="18">
        <v>-31709.1</v>
      </c>
      <c r="U58" s="1">
        <v>-37223.229830766955</v>
      </c>
      <c r="V58" s="1">
        <v>94426</v>
      </c>
    </row>
    <row r="59" spans="1:22" x14ac:dyDescent="0.25">
      <c r="A59" s="4">
        <v>57</v>
      </c>
      <c r="B59" s="1" t="s">
        <v>187</v>
      </c>
      <c r="C59" s="2">
        <v>217</v>
      </c>
      <c r="D59" s="3" t="s">
        <v>188</v>
      </c>
      <c r="E59" s="17">
        <v>355366.6</v>
      </c>
      <c r="F59" s="17">
        <v>3266522.2</v>
      </c>
      <c r="G59" s="17">
        <v>3621858.8</v>
      </c>
      <c r="H59" s="18">
        <v>506147.8</v>
      </c>
      <c r="I59" s="18">
        <v>0</v>
      </c>
      <c r="J59" s="18">
        <v>506147.8</v>
      </c>
      <c r="K59" s="18">
        <v>3115711</v>
      </c>
      <c r="L59" s="18">
        <v>1315609.8999999999</v>
      </c>
      <c r="M59" s="18">
        <v>1096610.1000000001</v>
      </c>
      <c r="N59" s="18">
        <v>218999.8</v>
      </c>
      <c r="O59" s="18">
        <v>90.3</v>
      </c>
      <c r="P59" s="18">
        <v>272023.09999999998</v>
      </c>
      <c r="Q59" s="18">
        <v>0</v>
      </c>
      <c r="R59" s="18">
        <v>0</v>
      </c>
      <c r="S59" s="18">
        <v>0</v>
      </c>
      <c r="T59" s="18">
        <v>-52933</v>
      </c>
      <c r="U59" s="37">
        <v>19074</v>
      </c>
      <c r="V59" s="18">
        <v>163349</v>
      </c>
    </row>
    <row r="60" spans="1:22" x14ac:dyDescent="0.25">
      <c r="A60" s="4">
        <v>58</v>
      </c>
      <c r="B60" s="1" t="s">
        <v>139</v>
      </c>
      <c r="C60" s="2">
        <v>359</v>
      </c>
      <c r="D60" s="3" t="s">
        <v>140</v>
      </c>
      <c r="E60" s="17">
        <v>1523103.5</v>
      </c>
      <c r="F60" s="17">
        <v>634045.80000000005</v>
      </c>
      <c r="G60" s="17">
        <v>2157149.2999999998</v>
      </c>
      <c r="H60" s="18">
        <v>627603.6</v>
      </c>
      <c r="I60" s="1">
        <v>0</v>
      </c>
      <c r="J60" s="18">
        <v>627603.6</v>
      </c>
      <c r="K60" s="18">
        <v>1529545.7</v>
      </c>
      <c r="L60" s="18">
        <v>61019.7</v>
      </c>
      <c r="M60" s="18">
        <v>44328.4</v>
      </c>
      <c r="N60" s="18">
        <v>16691.3</v>
      </c>
      <c r="O60" s="1">
        <v>348404.2</v>
      </c>
      <c r="P60" s="1">
        <v>428392.2</v>
      </c>
      <c r="Q60" s="1">
        <v>0</v>
      </c>
      <c r="R60" s="1">
        <v>0</v>
      </c>
      <c r="S60" s="18">
        <v>1407</v>
      </c>
      <c r="T60" s="18">
        <v>-64703.7</v>
      </c>
      <c r="U60" s="1">
        <v>8280.2125344434644</v>
      </c>
      <c r="V60" s="1">
        <v>184723</v>
      </c>
    </row>
    <row r="61" spans="1:22" x14ac:dyDescent="0.25">
      <c r="A61" s="4">
        <v>59</v>
      </c>
      <c r="B61" s="1" t="s">
        <v>133</v>
      </c>
      <c r="C61" s="2">
        <v>527</v>
      </c>
      <c r="D61" s="3" t="s">
        <v>134</v>
      </c>
      <c r="E61" s="17">
        <v>20857</v>
      </c>
      <c r="F61" s="17">
        <v>1192011.7</v>
      </c>
      <c r="G61" s="17">
        <v>1212868.7</v>
      </c>
      <c r="H61" s="18">
        <v>38584.9</v>
      </c>
      <c r="I61" s="1">
        <v>0</v>
      </c>
      <c r="J61" s="18">
        <v>38584.9</v>
      </c>
      <c r="K61" s="18">
        <v>1174283.8</v>
      </c>
      <c r="L61" s="18">
        <v>32772.699999999997</v>
      </c>
      <c r="M61" s="18">
        <v>0</v>
      </c>
      <c r="N61" s="18">
        <v>32772.699999999997</v>
      </c>
      <c r="O61" s="1">
        <v>0</v>
      </c>
      <c r="P61" s="1">
        <v>106112.6</v>
      </c>
      <c r="Q61" s="1">
        <v>0</v>
      </c>
      <c r="R61" s="1">
        <v>0</v>
      </c>
      <c r="S61" s="18">
        <v>0</v>
      </c>
      <c r="T61" s="18">
        <v>-73339.899999999994</v>
      </c>
      <c r="U61" s="1">
        <v>121.05398311034992</v>
      </c>
      <c r="V61" s="1">
        <v>9700497</v>
      </c>
    </row>
    <row r="62" spans="1:22" x14ac:dyDescent="0.25">
      <c r="A62" s="4">
        <v>60</v>
      </c>
      <c r="B62" s="1" t="s">
        <v>101</v>
      </c>
      <c r="C62" s="2">
        <v>540</v>
      </c>
      <c r="D62" s="3" t="s">
        <v>102</v>
      </c>
      <c r="E62" s="17">
        <v>3194269</v>
      </c>
      <c r="F62" s="17">
        <v>4311839.3</v>
      </c>
      <c r="G62" s="17">
        <v>7506108.2999999998</v>
      </c>
      <c r="H62" s="18">
        <v>2524512.7999999998</v>
      </c>
      <c r="I62" s="18">
        <v>0</v>
      </c>
      <c r="J62" s="18">
        <v>2524512.7999999998</v>
      </c>
      <c r="K62" s="18">
        <v>4981595.5</v>
      </c>
      <c r="L62" s="18">
        <v>44436.4</v>
      </c>
      <c r="M62" s="18">
        <v>108630.8</v>
      </c>
      <c r="N62" s="18">
        <v>-64194.400000000001</v>
      </c>
      <c r="O62" s="1">
        <v>0</v>
      </c>
      <c r="P62" s="1">
        <v>24904.2</v>
      </c>
      <c r="Q62" s="1">
        <v>0</v>
      </c>
      <c r="R62" s="1">
        <v>0</v>
      </c>
      <c r="S62" s="1">
        <v>0</v>
      </c>
      <c r="T62" s="18">
        <v>-89098.6</v>
      </c>
      <c r="U62" s="1">
        <v>76.63403584339666</v>
      </c>
      <c r="V62" s="1">
        <v>65005000</v>
      </c>
    </row>
    <row r="63" spans="1:22" x14ac:dyDescent="0.25">
      <c r="A63" s="4">
        <v>61</v>
      </c>
      <c r="B63" s="1" t="s">
        <v>123</v>
      </c>
      <c r="C63" s="2">
        <v>25</v>
      </c>
      <c r="D63" s="3" t="s">
        <v>124</v>
      </c>
      <c r="E63" s="17">
        <v>3850974.9</v>
      </c>
      <c r="F63" s="17">
        <v>934123</v>
      </c>
      <c r="G63" s="17">
        <v>4785097.9000000004</v>
      </c>
      <c r="H63" s="18">
        <v>3158015.2</v>
      </c>
      <c r="I63" s="18">
        <v>0</v>
      </c>
      <c r="J63" s="18">
        <v>3158015.2</v>
      </c>
      <c r="K63" s="18">
        <v>1627082.7</v>
      </c>
      <c r="L63" s="18">
        <v>0</v>
      </c>
      <c r="M63" s="18">
        <v>39494.699999999997</v>
      </c>
      <c r="N63" s="18">
        <v>-39494.699999999997</v>
      </c>
      <c r="O63" s="1">
        <v>200756.1</v>
      </c>
      <c r="P63" s="1">
        <v>256400.2</v>
      </c>
      <c r="Q63" s="1">
        <v>0.5</v>
      </c>
      <c r="R63" s="1">
        <v>0</v>
      </c>
      <c r="S63" s="18">
        <v>0</v>
      </c>
      <c r="T63" s="18">
        <v>-95138.3</v>
      </c>
      <c r="U63" s="1">
        <v>102.53064530591995</v>
      </c>
      <c r="V63" s="1">
        <v>15869233</v>
      </c>
    </row>
    <row r="64" spans="1:22" x14ac:dyDescent="0.25">
      <c r="A64" s="4">
        <v>62</v>
      </c>
      <c r="B64" s="1" t="s">
        <v>189</v>
      </c>
      <c r="C64" s="2">
        <v>175</v>
      </c>
      <c r="D64" s="3" t="s">
        <v>190</v>
      </c>
      <c r="E64" s="17">
        <v>37112.5</v>
      </c>
      <c r="F64" s="17">
        <v>1548515.9</v>
      </c>
      <c r="G64" s="17">
        <v>1585628.4</v>
      </c>
      <c r="H64" s="18">
        <v>123606.39999999999</v>
      </c>
      <c r="I64" s="18">
        <v>0</v>
      </c>
      <c r="J64" s="18">
        <v>123606.39999999999</v>
      </c>
      <c r="K64" s="18">
        <v>1462022</v>
      </c>
      <c r="L64" s="18">
        <v>19160</v>
      </c>
      <c r="M64" s="18">
        <v>0</v>
      </c>
      <c r="N64" s="18">
        <v>19160</v>
      </c>
      <c r="O64" s="1"/>
      <c r="P64" s="18">
        <v>121504.6</v>
      </c>
      <c r="Q64" s="18">
        <v>0</v>
      </c>
      <c r="R64" s="18">
        <v>0</v>
      </c>
      <c r="S64" s="18">
        <v>0</v>
      </c>
      <c r="T64" s="18">
        <v>-102344.6</v>
      </c>
      <c r="U64" s="18">
        <v>93</v>
      </c>
      <c r="V64" s="18">
        <v>15787457</v>
      </c>
    </row>
    <row r="65" spans="1:22" x14ac:dyDescent="0.25">
      <c r="A65" s="4">
        <v>63</v>
      </c>
      <c r="B65" s="1" t="s">
        <v>71</v>
      </c>
      <c r="C65" s="2">
        <v>525</v>
      </c>
      <c r="D65" s="3" t="s">
        <v>72</v>
      </c>
      <c r="E65" s="17">
        <v>2175644.7000000002</v>
      </c>
      <c r="F65" s="17">
        <v>2691982.7</v>
      </c>
      <c r="G65" s="17">
        <v>4867627.4000000004</v>
      </c>
      <c r="H65" s="18">
        <v>345918.2</v>
      </c>
      <c r="I65" s="18">
        <v>94353.4</v>
      </c>
      <c r="J65" s="18">
        <v>440271.6</v>
      </c>
      <c r="K65" s="18">
        <v>4427355.8</v>
      </c>
      <c r="L65" s="18">
        <v>150245.5</v>
      </c>
      <c r="M65" s="18">
        <v>25922.3</v>
      </c>
      <c r="N65" s="18">
        <v>124323.2</v>
      </c>
      <c r="O65" s="1">
        <v>458.8</v>
      </c>
      <c r="P65" s="1">
        <v>239784.3</v>
      </c>
      <c r="Q65" s="1">
        <v>0</v>
      </c>
      <c r="R65" s="1">
        <v>0</v>
      </c>
      <c r="S65" s="18">
        <v>0</v>
      </c>
      <c r="T65" s="18">
        <v>-115002.3</v>
      </c>
      <c r="U65" s="1">
        <v>84.947134587543715</v>
      </c>
      <c r="V65" s="1">
        <v>52118954</v>
      </c>
    </row>
    <row r="66" spans="1:22" x14ac:dyDescent="0.25">
      <c r="A66" s="4">
        <v>64</v>
      </c>
      <c r="B66" s="1" t="s">
        <v>151</v>
      </c>
      <c r="C66" s="2">
        <v>441</v>
      </c>
      <c r="D66" s="3" t="s">
        <v>152</v>
      </c>
      <c r="E66" s="17">
        <v>54881048.399999999</v>
      </c>
      <c r="F66" s="17">
        <v>4133112.7</v>
      </c>
      <c r="G66" s="17">
        <v>59014161.100000001</v>
      </c>
      <c r="H66" s="18">
        <v>46650497.100000001</v>
      </c>
      <c r="I66" s="18">
        <v>4938.8999999999996</v>
      </c>
      <c r="J66" s="18">
        <v>46655436</v>
      </c>
      <c r="K66" s="18">
        <v>12358725.1</v>
      </c>
      <c r="L66" s="18">
        <v>34293586.799999997</v>
      </c>
      <c r="M66" s="18">
        <v>31324063.699999999</v>
      </c>
      <c r="N66" s="18">
        <v>2969523.1</v>
      </c>
      <c r="O66" s="1">
        <v>361851.5</v>
      </c>
      <c r="P66" s="1">
        <v>3454343.2</v>
      </c>
      <c r="Q66" s="1">
        <v>-13920.9</v>
      </c>
      <c r="R66" s="1">
        <v>0</v>
      </c>
      <c r="S66" s="1">
        <v>0</v>
      </c>
      <c r="T66" s="18">
        <v>-136889.5</v>
      </c>
      <c r="U66" s="1">
        <v>8542.37593787476</v>
      </c>
      <c r="V66" s="1">
        <v>1446755</v>
      </c>
    </row>
    <row r="67" spans="1:22" x14ac:dyDescent="0.25">
      <c r="A67" s="4">
        <v>65</v>
      </c>
      <c r="B67" s="1" t="s">
        <v>111</v>
      </c>
      <c r="C67" s="2">
        <v>209</v>
      </c>
      <c r="D67" s="3" t="s">
        <v>112</v>
      </c>
      <c r="E67" s="17">
        <v>13037495</v>
      </c>
      <c r="F67" s="17">
        <v>29329434.5</v>
      </c>
      <c r="G67" s="17">
        <v>42366929.5</v>
      </c>
      <c r="H67" s="18">
        <v>3577478.3</v>
      </c>
      <c r="I67" s="18">
        <v>4370849.7</v>
      </c>
      <c r="J67" s="18">
        <v>7948328</v>
      </c>
      <c r="K67" s="18">
        <v>34418601.5</v>
      </c>
      <c r="L67" s="18">
        <v>8737781.9000000004</v>
      </c>
      <c r="M67" s="18">
        <v>7296864.9000000004</v>
      </c>
      <c r="N67" s="18">
        <v>1440917</v>
      </c>
      <c r="O67" s="1">
        <v>684492.5</v>
      </c>
      <c r="P67" s="1">
        <v>2265246.6</v>
      </c>
      <c r="Q67" s="1">
        <v>20740.7</v>
      </c>
      <c r="R67" s="1">
        <v>0</v>
      </c>
      <c r="S67" s="18">
        <v>23449.9</v>
      </c>
      <c r="T67" s="18">
        <v>-142546.29999999999</v>
      </c>
      <c r="U67" s="1">
        <v>1330.4303943259051</v>
      </c>
      <c r="V67" s="1">
        <v>25870276</v>
      </c>
    </row>
    <row r="68" spans="1:22" x14ac:dyDescent="0.25">
      <c r="A68" s="4">
        <v>66</v>
      </c>
      <c r="B68" s="1" t="s">
        <v>65</v>
      </c>
      <c r="C68" s="2">
        <v>234</v>
      </c>
      <c r="D68" s="3" t="s">
        <v>66</v>
      </c>
      <c r="E68" s="17">
        <v>6400990.4000000004</v>
      </c>
      <c r="F68" s="17">
        <v>1719836.6</v>
      </c>
      <c r="G68" s="17">
        <v>8120827</v>
      </c>
      <c r="H68" s="18">
        <v>7751734.2000000002</v>
      </c>
      <c r="I68" s="1">
        <v>0</v>
      </c>
      <c r="J68" s="18">
        <v>7751734.2000000002</v>
      </c>
      <c r="K68" s="18">
        <v>369092.8</v>
      </c>
      <c r="L68" s="18">
        <v>190851.8</v>
      </c>
      <c r="M68" s="18">
        <v>128922</v>
      </c>
      <c r="N68" s="18">
        <v>61929.8</v>
      </c>
      <c r="O68" s="1">
        <v>14.8</v>
      </c>
      <c r="P68" s="1">
        <v>244130.5</v>
      </c>
      <c r="Q68" s="1">
        <v>53.5</v>
      </c>
      <c r="R68" s="1">
        <v>0</v>
      </c>
      <c r="S68" s="1">
        <v>0</v>
      </c>
      <c r="T68" s="18">
        <v>-182132.4</v>
      </c>
      <c r="U68" s="1">
        <v>1522.258149663455</v>
      </c>
      <c r="V68" s="1">
        <v>242464</v>
      </c>
    </row>
    <row r="69" spans="1:22" x14ac:dyDescent="0.25">
      <c r="A69" s="4">
        <v>67</v>
      </c>
      <c r="B69" s="1" t="s">
        <v>41</v>
      </c>
      <c r="C69" s="2">
        <v>445</v>
      </c>
      <c r="D69" s="3" t="s">
        <v>42</v>
      </c>
      <c r="E69" s="17">
        <v>2837658.2</v>
      </c>
      <c r="F69" s="17">
        <v>5228001.2</v>
      </c>
      <c r="G69" s="17">
        <v>8065659.4000000004</v>
      </c>
      <c r="H69" s="18">
        <v>32772.400000000001</v>
      </c>
      <c r="I69" s="18">
        <v>771440.9</v>
      </c>
      <c r="J69" s="18">
        <v>804213.3</v>
      </c>
      <c r="K69" s="18">
        <v>7261446.0999999996</v>
      </c>
      <c r="L69" s="18">
        <v>1868681.2</v>
      </c>
      <c r="M69" s="18">
        <v>1899628.5</v>
      </c>
      <c r="N69" s="18">
        <v>-30947.3</v>
      </c>
      <c r="O69" s="1">
        <v>49629.3</v>
      </c>
      <c r="P69" s="1">
        <v>202543.5</v>
      </c>
      <c r="Q69" s="1">
        <v>0</v>
      </c>
      <c r="R69" s="1">
        <v>0</v>
      </c>
      <c r="S69" s="1">
        <v>0</v>
      </c>
      <c r="T69" s="18">
        <v>-183861.5</v>
      </c>
      <c r="U69" s="1">
        <v>28745.907097162402</v>
      </c>
      <c r="V69" s="1">
        <v>252608</v>
      </c>
    </row>
    <row r="70" spans="1:22" x14ac:dyDescent="0.25">
      <c r="A70" s="4">
        <v>68</v>
      </c>
      <c r="B70" s="1" t="s">
        <v>43</v>
      </c>
      <c r="C70" s="2">
        <v>513</v>
      </c>
      <c r="D70" s="3" t="s">
        <v>44</v>
      </c>
      <c r="E70" s="17">
        <v>1844042.8</v>
      </c>
      <c r="F70" s="17">
        <v>10653923.5</v>
      </c>
      <c r="G70" s="17">
        <v>12497966.300000001</v>
      </c>
      <c r="H70" s="18">
        <v>10572962.5</v>
      </c>
      <c r="I70" s="18">
        <v>356654.1</v>
      </c>
      <c r="J70" s="18">
        <v>10929616.6</v>
      </c>
      <c r="K70" s="18">
        <v>1568349.7</v>
      </c>
      <c r="L70" s="18">
        <v>3324488.7</v>
      </c>
      <c r="M70" s="18">
        <v>4265721.3</v>
      </c>
      <c r="N70" s="18">
        <v>-941232.6</v>
      </c>
      <c r="O70" s="1">
        <v>1439387.3</v>
      </c>
      <c r="P70" s="1">
        <v>601106.6</v>
      </c>
      <c r="Q70" s="1">
        <v>84.3</v>
      </c>
      <c r="R70" s="18">
        <v>-143482.6</v>
      </c>
      <c r="S70" s="1">
        <v>22.9</v>
      </c>
      <c r="T70" s="18">
        <v>-246373.1</v>
      </c>
      <c r="U70" s="1">
        <v>20.561779088823336</v>
      </c>
      <c r="V70" s="1">
        <v>76275000</v>
      </c>
    </row>
    <row r="71" spans="1:22" x14ac:dyDescent="0.25">
      <c r="A71" s="4">
        <v>69</v>
      </c>
      <c r="B71" s="1" t="s">
        <v>95</v>
      </c>
      <c r="C71" s="2">
        <v>208</v>
      </c>
      <c r="D71" s="3" t="s">
        <v>96</v>
      </c>
      <c r="E71" s="17">
        <v>9596758.8000000007</v>
      </c>
      <c r="F71" s="17">
        <v>2307696.6</v>
      </c>
      <c r="G71" s="17">
        <v>11904455.4</v>
      </c>
      <c r="H71" s="18">
        <v>8855070</v>
      </c>
      <c r="I71" s="1">
        <v>0</v>
      </c>
      <c r="J71" s="18">
        <v>8855070</v>
      </c>
      <c r="K71" s="18">
        <v>3049385.4</v>
      </c>
      <c r="L71" s="18">
        <v>13193524.1</v>
      </c>
      <c r="M71" s="18">
        <v>12964198</v>
      </c>
      <c r="N71" s="18">
        <v>229326.1</v>
      </c>
      <c r="O71" s="1">
        <v>1314765</v>
      </c>
      <c r="P71" s="1">
        <v>1837401</v>
      </c>
      <c r="Q71" s="1">
        <v>0</v>
      </c>
      <c r="R71" s="1">
        <v>0</v>
      </c>
      <c r="S71" s="18">
        <v>0</v>
      </c>
      <c r="T71" s="18">
        <v>-293309.90000000002</v>
      </c>
      <c r="U71" s="1">
        <v>802.31761289502697</v>
      </c>
      <c r="V71" s="1">
        <v>3800721</v>
      </c>
    </row>
    <row r="72" spans="1:22" x14ac:dyDescent="0.25">
      <c r="A72" s="4">
        <v>70</v>
      </c>
      <c r="B72" s="1" t="s">
        <v>39</v>
      </c>
      <c r="C72" s="2">
        <v>13</v>
      </c>
      <c r="D72" s="3" t="s">
        <v>40</v>
      </c>
      <c r="E72" s="17">
        <v>24606437.100000001</v>
      </c>
      <c r="F72" s="17">
        <v>7624736</v>
      </c>
      <c r="G72" s="17">
        <v>32231173.100000001</v>
      </c>
      <c r="H72" s="18">
        <v>465458.5</v>
      </c>
      <c r="I72" s="1">
        <v>0</v>
      </c>
      <c r="J72" s="18">
        <v>465458.5</v>
      </c>
      <c r="K72" s="18">
        <v>31765714.600000001</v>
      </c>
      <c r="L72" s="18">
        <v>457554.2</v>
      </c>
      <c r="M72" s="18">
        <v>731844.2</v>
      </c>
      <c r="N72" s="18">
        <v>-274290</v>
      </c>
      <c r="O72" s="1">
        <v>161712.70000000001</v>
      </c>
      <c r="P72" s="1">
        <v>518082.1</v>
      </c>
      <c r="Q72" s="1">
        <v>246357.2</v>
      </c>
      <c r="R72" s="1">
        <v>0</v>
      </c>
      <c r="S72" s="18">
        <v>10572.1</v>
      </c>
      <c r="T72" s="18">
        <v>-394874.3</v>
      </c>
      <c r="U72" s="1">
        <v>75084.714169217506</v>
      </c>
      <c r="V72" s="1">
        <v>423065</v>
      </c>
    </row>
    <row r="73" spans="1:22" x14ac:dyDescent="0.25">
      <c r="A73" s="4">
        <v>71</v>
      </c>
      <c r="B73" s="1" t="s">
        <v>89</v>
      </c>
      <c r="C73" s="2">
        <v>521</v>
      </c>
      <c r="D73" s="3" t="s">
        <v>90</v>
      </c>
      <c r="E73" s="17">
        <v>1043171.2</v>
      </c>
      <c r="F73" s="17">
        <v>8865079</v>
      </c>
      <c r="G73" s="17">
        <v>9908250.1999999993</v>
      </c>
      <c r="H73" s="18">
        <v>1183741.8</v>
      </c>
      <c r="I73" s="18">
        <v>3282.4</v>
      </c>
      <c r="J73" s="18">
        <v>1187024.2</v>
      </c>
      <c r="K73" s="18">
        <v>8721226</v>
      </c>
      <c r="L73" s="18">
        <v>139166.20000000001</v>
      </c>
      <c r="M73" s="18">
        <v>532710.1</v>
      </c>
      <c r="N73" s="18">
        <v>-393543.9</v>
      </c>
      <c r="O73" s="1">
        <v>37013.800000000003</v>
      </c>
      <c r="P73" s="1">
        <v>204580.4</v>
      </c>
      <c r="Q73" s="1">
        <v>956.5</v>
      </c>
      <c r="R73" s="1">
        <v>0</v>
      </c>
      <c r="S73" s="18">
        <v>0</v>
      </c>
      <c r="T73" s="18">
        <v>-560154</v>
      </c>
      <c r="U73" s="1">
        <v>87.212260000000001</v>
      </c>
      <c r="V73" s="1">
        <v>100000000</v>
      </c>
    </row>
    <row r="74" spans="1:22" x14ac:dyDescent="0.25">
      <c r="A74" s="4">
        <v>72</v>
      </c>
      <c r="B74" s="1" t="s">
        <v>109</v>
      </c>
      <c r="C74" s="2">
        <v>38</v>
      </c>
      <c r="D74" s="3" t="s">
        <v>110</v>
      </c>
      <c r="E74" s="17">
        <v>3667254.7</v>
      </c>
      <c r="F74" s="17">
        <v>11638243.4</v>
      </c>
      <c r="G74" s="17">
        <v>15305498.1</v>
      </c>
      <c r="H74" s="18">
        <v>4324987</v>
      </c>
      <c r="I74" s="18">
        <v>3620663.1</v>
      </c>
      <c r="J74" s="18">
        <v>7945650.0999999996</v>
      </c>
      <c r="K74" s="18">
        <v>7359848</v>
      </c>
      <c r="L74" s="18">
        <v>562893.4</v>
      </c>
      <c r="M74" s="18">
        <v>338288.8</v>
      </c>
      <c r="N74" s="18">
        <v>224604.6</v>
      </c>
      <c r="O74" s="1">
        <v>0</v>
      </c>
      <c r="P74" s="1">
        <v>790644.9</v>
      </c>
      <c r="Q74" s="1">
        <v>0</v>
      </c>
      <c r="R74" s="1">
        <v>0</v>
      </c>
      <c r="S74" s="1">
        <v>0</v>
      </c>
      <c r="T74" s="18">
        <v>-566040.30000000005</v>
      </c>
      <c r="U74" s="1">
        <v>18389.873367115426</v>
      </c>
      <c r="V74" s="1">
        <v>400212</v>
      </c>
    </row>
    <row r="75" spans="1:22" x14ac:dyDescent="0.25">
      <c r="A75" s="4">
        <v>73</v>
      </c>
      <c r="B75" s="1" t="s">
        <v>27</v>
      </c>
      <c r="C75" s="2">
        <v>461</v>
      </c>
      <c r="D75" s="3" t="s">
        <v>28</v>
      </c>
      <c r="E75" s="17">
        <v>3867967.6</v>
      </c>
      <c r="F75" s="17">
        <v>4576665.5</v>
      </c>
      <c r="G75" s="17">
        <v>8444633.0999999996</v>
      </c>
      <c r="H75" s="18">
        <v>641593.80000000005</v>
      </c>
      <c r="I75" s="1">
        <v>0</v>
      </c>
      <c r="J75" s="18">
        <v>641593.80000000005</v>
      </c>
      <c r="K75" s="18">
        <v>7803039.2999999998</v>
      </c>
      <c r="L75" s="18">
        <v>2003436.8</v>
      </c>
      <c r="M75" s="18">
        <v>2450358.5</v>
      </c>
      <c r="N75" s="18">
        <v>-446921.7</v>
      </c>
      <c r="O75" s="1">
        <v>84109</v>
      </c>
      <c r="P75" s="1">
        <v>251376.5</v>
      </c>
      <c r="Q75" s="1">
        <v>1</v>
      </c>
      <c r="R75" s="1">
        <v>0</v>
      </c>
      <c r="S75" s="1">
        <v>0</v>
      </c>
      <c r="T75" s="18">
        <v>-614188.19999999995</v>
      </c>
      <c r="U75" s="1">
        <v>2476.1302939989287</v>
      </c>
    </row>
    <row r="76" spans="1:22" x14ac:dyDescent="0.25">
      <c r="A76" s="4">
        <v>74</v>
      </c>
      <c r="B76" s="1" t="s">
        <v>135</v>
      </c>
      <c r="C76" s="2">
        <v>530</v>
      </c>
      <c r="D76" s="3" t="s">
        <v>136</v>
      </c>
      <c r="E76" s="17">
        <v>14192663.9</v>
      </c>
      <c r="F76" s="17">
        <v>5976439.5999999996</v>
      </c>
      <c r="G76" s="17">
        <v>20169103.5</v>
      </c>
      <c r="H76" s="18">
        <v>5076061.8</v>
      </c>
      <c r="I76" s="18">
        <v>7835863.2999999998</v>
      </c>
      <c r="J76" s="18">
        <v>12911925.1</v>
      </c>
      <c r="K76" s="18">
        <v>7257178.4000000004</v>
      </c>
      <c r="L76" s="18">
        <v>3934435</v>
      </c>
      <c r="M76" s="18">
        <v>3480924.8</v>
      </c>
      <c r="N76" s="18">
        <v>453510.2</v>
      </c>
      <c r="O76" s="1">
        <v>1906.1</v>
      </c>
      <c r="P76" s="1">
        <v>1290466.3</v>
      </c>
      <c r="Q76" s="1">
        <v>-1815</v>
      </c>
      <c r="R76" s="1">
        <v>0</v>
      </c>
      <c r="S76" s="1">
        <v>167.8</v>
      </c>
      <c r="T76" s="18">
        <v>-837032.8</v>
      </c>
      <c r="U76" s="1">
        <v>92.23726282629481</v>
      </c>
      <c r="V76" s="1">
        <v>78679464</v>
      </c>
    </row>
    <row r="77" spans="1:22" x14ac:dyDescent="0.25">
      <c r="A77" s="4">
        <v>75</v>
      </c>
      <c r="B77" t="s">
        <v>61</v>
      </c>
      <c r="C77" s="2">
        <v>524</v>
      </c>
      <c r="D77" s="3" t="s">
        <v>62</v>
      </c>
      <c r="E77" s="17">
        <v>3018787.6</v>
      </c>
      <c r="F77" s="17">
        <v>8091317.5</v>
      </c>
      <c r="G77" s="17">
        <v>11110105.1</v>
      </c>
      <c r="H77" s="18">
        <v>475700.8</v>
      </c>
      <c r="I77" s="1">
        <v>0</v>
      </c>
      <c r="J77" s="18">
        <v>475700.8</v>
      </c>
      <c r="K77" s="18">
        <v>10634404.300000001</v>
      </c>
      <c r="L77" s="18">
        <v>177101.1</v>
      </c>
      <c r="M77" s="18">
        <v>56240</v>
      </c>
      <c r="N77" s="18">
        <v>120861.1</v>
      </c>
      <c r="O77" s="1">
        <v>2752.8</v>
      </c>
      <c r="P77" s="1">
        <v>544397.80000000005</v>
      </c>
      <c r="Q77" s="1">
        <v>-1470737.1</v>
      </c>
      <c r="R77" s="1">
        <v>0</v>
      </c>
      <c r="S77" s="18">
        <v>54056.4</v>
      </c>
      <c r="T77" s="18">
        <v>-1945577.4</v>
      </c>
      <c r="U77" s="1">
        <v>773.41122181818184</v>
      </c>
      <c r="V77" s="1">
        <v>13750000</v>
      </c>
    </row>
    <row r="78" spans="1:22" x14ac:dyDescent="0.25">
      <c r="A78" s="4">
        <v>76</v>
      </c>
      <c r="B78" t="s">
        <v>185</v>
      </c>
      <c r="C78" s="2">
        <v>492</v>
      </c>
      <c r="D78" s="3" t="s">
        <v>186</v>
      </c>
      <c r="E78" s="17">
        <v>130250.5</v>
      </c>
      <c r="F78" s="17">
        <v>14045917.6</v>
      </c>
      <c r="G78" s="17">
        <v>14176168.1</v>
      </c>
      <c r="H78" s="18">
        <v>17839155</v>
      </c>
      <c r="I78" s="18">
        <v>31958397</v>
      </c>
      <c r="J78" s="18">
        <v>49797552</v>
      </c>
      <c r="K78" s="18">
        <v>-35621383.899999999</v>
      </c>
      <c r="L78" s="18">
        <v>639582.69999999995</v>
      </c>
      <c r="M78" s="18">
        <v>262982.90000000002</v>
      </c>
      <c r="N78" s="18">
        <v>376559.8</v>
      </c>
      <c r="O78" s="18">
        <v>4373.3999999999996</v>
      </c>
      <c r="P78" s="18">
        <v>2118655.7000000002</v>
      </c>
      <c r="Q78" s="18">
        <v>-931082.4</v>
      </c>
      <c r="R78" s="18">
        <v>0</v>
      </c>
      <c r="S78" s="18">
        <v>0</v>
      </c>
      <c r="T78" s="18">
        <v>-2668764.9</v>
      </c>
      <c r="U78" s="18">
        <v>-1869</v>
      </c>
      <c r="V78" s="36">
        <v>19062080</v>
      </c>
    </row>
    <row r="79" spans="1:22" x14ac:dyDescent="0.25">
      <c r="A79" s="4">
        <v>77</v>
      </c>
      <c r="B79" t="s">
        <v>137</v>
      </c>
      <c r="C79" s="2">
        <v>309</v>
      </c>
      <c r="D79" s="3" t="s">
        <v>138</v>
      </c>
      <c r="E79" s="17">
        <v>13402231.1</v>
      </c>
      <c r="F79" s="17">
        <v>66810187.600000001</v>
      </c>
      <c r="G79" s="17">
        <v>80212418.700000003</v>
      </c>
      <c r="H79" s="18">
        <v>36040628.899999999</v>
      </c>
      <c r="I79" s="18">
        <v>26402828.5</v>
      </c>
      <c r="J79" s="18">
        <v>62443457.399999999</v>
      </c>
      <c r="K79" s="18">
        <v>17768961.300000001</v>
      </c>
      <c r="L79" s="18">
        <v>26070431.899999999</v>
      </c>
      <c r="M79" s="18">
        <v>26558413</v>
      </c>
      <c r="N79" s="18">
        <v>-487981.1</v>
      </c>
      <c r="O79">
        <v>1157331.3999999999</v>
      </c>
      <c r="P79" s="1">
        <v>3725725.4</v>
      </c>
      <c r="Q79" s="1">
        <v>-518118.3</v>
      </c>
      <c r="R79" s="1">
        <v>0</v>
      </c>
      <c r="S79" s="1">
        <v>525.29999999999995</v>
      </c>
      <c r="T79" s="18">
        <v>-3575018.7</v>
      </c>
      <c r="U79" s="1">
        <v>1747.1522604870172</v>
      </c>
      <c r="V79" s="1">
        <v>10170242</v>
      </c>
    </row>
    <row r="80" spans="1:22" x14ac:dyDescent="0.25">
      <c r="A80" s="4">
        <v>78</v>
      </c>
      <c r="B80" t="s">
        <v>37</v>
      </c>
      <c r="C80" s="2">
        <v>396</v>
      </c>
      <c r="D80" s="3" t="s">
        <v>38</v>
      </c>
      <c r="E80" s="17">
        <v>58642354.399999999</v>
      </c>
      <c r="F80" s="17">
        <v>186776075.90000001</v>
      </c>
      <c r="G80" s="17">
        <v>245418430.30000001</v>
      </c>
      <c r="H80" s="18">
        <v>139997817.5</v>
      </c>
      <c r="I80" s="18">
        <v>38416599.899999999</v>
      </c>
      <c r="J80" s="18">
        <v>178414417.40000001</v>
      </c>
      <c r="K80" s="18">
        <v>67004012.899999999</v>
      </c>
      <c r="L80" s="18">
        <v>66833192.5</v>
      </c>
      <c r="M80" s="18">
        <v>67904784.599999994</v>
      </c>
      <c r="N80" s="18">
        <v>-1071592.1000000001</v>
      </c>
      <c r="O80" s="1">
        <v>1358423.7</v>
      </c>
      <c r="P80" s="1">
        <v>5928986.5999999996</v>
      </c>
      <c r="Q80" s="1">
        <v>-60372</v>
      </c>
      <c r="R80" s="1">
        <v>0</v>
      </c>
      <c r="S80" s="18">
        <v>1318.2</v>
      </c>
      <c r="T80" s="18">
        <v>-5703845.2000000002</v>
      </c>
      <c r="U80" s="1">
        <v>3194.5676959869097</v>
      </c>
      <c r="V80" s="1">
        <v>20974360</v>
      </c>
    </row>
    <row r="81" spans="1:22" x14ac:dyDescent="0.25">
      <c r="A81" s="4">
        <v>79</v>
      </c>
      <c r="B81" t="s">
        <v>103</v>
      </c>
      <c r="C81" s="2">
        <v>542</v>
      </c>
      <c r="D81" s="3" t="s">
        <v>104</v>
      </c>
      <c r="E81" s="17">
        <v>3909348422.1999998</v>
      </c>
      <c r="F81" s="17">
        <v>315137982.5</v>
      </c>
      <c r="G81" s="17">
        <v>4224486404.6999998</v>
      </c>
      <c r="H81" s="18">
        <v>79630214.599999994</v>
      </c>
      <c r="I81" s="18">
        <v>3888099725.5</v>
      </c>
      <c r="J81" s="18">
        <v>3967729940.0999999</v>
      </c>
      <c r="K81" s="18">
        <v>256756464.59999999</v>
      </c>
      <c r="L81" s="18">
        <v>0</v>
      </c>
      <c r="M81" s="18">
        <v>0</v>
      </c>
      <c r="N81" s="18">
        <v>0</v>
      </c>
      <c r="O81" s="1">
        <v>168283188.19999999</v>
      </c>
      <c r="P81" s="1">
        <v>167894073.59999999</v>
      </c>
      <c r="Q81" s="1">
        <v>-25317525.899999999</v>
      </c>
      <c r="R81" s="1">
        <v>0</v>
      </c>
      <c r="S81" s="18">
        <v>21068685.399999999</v>
      </c>
      <c r="T81" s="18">
        <v>-5887363</v>
      </c>
      <c r="U81" s="1">
        <v>12398.111797007337</v>
      </c>
      <c r="V81" s="1">
        <v>20709320</v>
      </c>
    </row>
    <row r="82" spans="1:22" x14ac:dyDescent="0.25">
      <c r="A82" s="4">
        <v>80</v>
      </c>
      <c r="B82" t="s">
        <v>191</v>
      </c>
      <c r="C82" s="2">
        <v>354</v>
      </c>
      <c r="D82" s="3" t="s">
        <v>192</v>
      </c>
      <c r="E82" s="17">
        <v>239317756</v>
      </c>
      <c r="F82" s="17">
        <v>134958820</v>
      </c>
      <c r="G82" s="17">
        <v>374276576</v>
      </c>
      <c r="H82" s="18">
        <v>105776358</v>
      </c>
      <c r="I82" s="18">
        <v>173332717</v>
      </c>
      <c r="J82" s="18">
        <v>316569837</v>
      </c>
      <c r="K82" s="18">
        <v>57706739</v>
      </c>
      <c r="L82" s="18">
        <v>37461894</v>
      </c>
      <c r="M82" s="18">
        <v>-25149621</v>
      </c>
      <c r="N82" s="18">
        <v>12312273</v>
      </c>
      <c r="O82" s="18">
        <v>286214</v>
      </c>
      <c r="P82" s="18">
        <v>33051354</v>
      </c>
      <c r="Q82" s="18">
        <v>-2076071</v>
      </c>
      <c r="R82" s="18">
        <v>-22529549</v>
      </c>
      <c r="S82" s="18">
        <v>1132583</v>
      </c>
      <c r="T82" s="18">
        <v>-21396965</v>
      </c>
      <c r="U82" s="18">
        <v>196.2</v>
      </c>
      <c r="V82" s="18">
        <v>780112500</v>
      </c>
    </row>
    <row r="84" spans="1:22" ht="10.5" customHeight="1" x14ac:dyDescent="0.25">
      <c r="E84" s="38" t="s">
        <v>204</v>
      </c>
      <c r="F84" s="38"/>
      <c r="G84" s="38"/>
      <c r="H84" s="38"/>
      <c r="I84" s="38"/>
      <c r="J84" s="38"/>
      <c r="K84" s="38"/>
      <c r="L84" s="38"/>
      <c r="M84" s="38"/>
      <c r="V84" s="1">
        <v>3151304</v>
      </c>
    </row>
    <row r="85" spans="1:22" x14ac:dyDescent="0.25">
      <c r="E85" s="38"/>
      <c r="F85" s="38"/>
      <c r="G85" s="38"/>
      <c r="H85" s="38"/>
      <c r="I85" s="38"/>
      <c r="J85" s="38"/>
      <c r="K85" s="38"/>
      <c r="L85" s="38"/>
      <c r="M85" s="38"/>
    </row>
    <row r="86" spans="1:22" x14ac:dyDescent="0.25">
      <c r="E86" s="38"/>
      <c r="F86" s="38"/>
      <c r="G86" s="38"/>
      <c r="H86" s="38"/>
      <c r="I86" s="38"/>
      <c r="J86" s="38"/>
      <c r="K86" s="38"/>
      <c r="L86" s="38"/>
      <c r="M86" s="38"/>
    </row>
    <row r="87" spans="1:22" x14ac:dyDescent="0.25">
      <c r="E87" s="38"/>
      <c r="F87" s="38"/>
      <c r="G87" s="38"/>
      <c r="H87" s="38"/>
      <c r="I87" s="38"/>
      <c r="J87" s="38"/>
      <c r="K87" s="38"/>
      <c r="L87" s="38"/>
      <c r="M87" s="38"/>
    </row>
  </sheetData>
  <sortState ref="A4:V82">
    <sortCondition descending="1" ref="T3"/>
  </sortState>
  <mergeCells count="4">
    <mergeCell ref="E1:K1"/>
    <mergeCell ref="L1:T1"/>
    <mergeCell ref="U1:V1"/>
    <mergeCell ref="E84:M8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"/>
  <sheetViews>
    <sheetView topLeftCell="I1" workbookViewId="0">
      <selection activeCell="G14" sqref="G14"/>
    </sheetView>
  </sheetViews>
  <sheetFormatPr defaultRowHeight="15" x14ac:dyDescent="0.25"/>
  <cols>
    <col min="1" max="1" width="2.7109375" bestFit="1" customWidth="1"/>
    <col min="2" max="2" width="18.140625" bestFit="1" customWidth="1"/>
    <col min="3" max="3" width="4.5703125" bestFit="1" customWidth="1"/>
    <col min="4" max="4" width="7.7109375" bestFit="1" customWidth="1"/>
    <col min="5" max="7" width="14.28515625" bestFit="1" customWidth="1"/>
    <col min="8" max="8" width="13.28515625" bestFit="1" customWidth="1"/>
    <col min="9" max="14" width="14.28515625" bestFit="1" customWidth="1"/>
    <col min="15" max="16" width="13.28515625" bestFit="1" customWidth="1"/>
    <col min="17" max="17" width="11.42578125" bestFit="1" customWidth="1"/>
    <col min="18" max="18" width="8.42578125" bestFit="1" customWidth="1"/>
    <col min="19" max="19" width="11.5703125" bestFit="1" customWidth="1"/>
    <col min="20" max="20" width="13.28515625" bestFit="1" customWidth="1"/>
    <col min="21" max="21" width="12" bestFit="1" customWidth="1"/>
    <col min="22" max="22" width="15.28515625" bestFit="1" customWidth="1"/>
  </cols>
  <sheetData>
    <row r="1" spans="1:22" x14ac:dyDescent="0.25">
      <c r="A1" s="5"/>
      <c r="B1" s="6"/>
      <c r="C1" s="7"/>
      <c r="D1" s="8"/>
      <c r="E1" s="20" t="s">
        <v>0</v>
      </c>
      <c r="F1" s="21"/>
      <c r="G1" s="21"/>
      <c r="H1" s="21"/>
      <c r="I1" s="21"/>
      <c r="J1" s="21"/>
      <c r="K1" s="22"/>
      <c r="L1" s="23" t="s">
        <v>1</v>
      </c>
      <c r="M1" s="24"/>
      <c r="N1" s="24"/>
      <c r="O1" s="24"/>
      <c r="P1" s="24"/>
      <c r="Q1" s="24"/>
      <c r="R1" s="24"/>
      <c r="S1" s="24"/>
      <c r="T1" s="24"/>
      <c r="U1" s="25" t="s">
        <v>2</v>
      </c>
      <c r="V1" s="26"/>
    </row>
    <row r="2" spans="1:22" ht="63.75" x14ac:dyDescent="0.25">
      <c r="A2" s="9" t="s">
        <v>3</v>
      </c>
      <c r="B2" s="10" t="s">
        <v>4</v>
      </c>
      <c r="C2" s="11" t="s">
        <v>5</v>
      </c>
      <c r="D2" s="12" t="s">
        <v>6</v>
      </c>
      <c r="E2" s="10" t="s">
        <v>7</v>
      </c>
      <c r="F2" s="10" t="s">
        <v>8</v>
      </c>
      <c r="G2" s="10" t="s">
        <v>9</v>
      </c>
      <c r="H2" s="10" t="s">
        <v>10</v>
      </c>
      <c r="I2" s="10" t="s">
        <v>11</v>
      </c>
      <c r="J2" s="10" t="s">
        <v>12</v>
      </c>
      <c r="K2" s="10" t="s">
        <v>13</v>
      </c>
      <c r="L2" s="10" t="s">
        <v>14</v>
      </c>
      <c r="M2" s="13" t="s">
        <v>15</v>
      </c>
      <c r="N2" s="13" t="s">
        <v>16</v>
      </c>
      <c r="O2" s="13" t="s">
        <v>17</v>
      </c>
      <c r="P2" s="13" t="s">
        <v>18</v>
      </c>
      <c r="Q2" s="13" t="s">
        <v>19</v>
      </c>
      <c r="R2" s="13" t="s">
        <v>20</v>
      </c>
      <c r="S2" s="14" t="s">
        <v>21</v>
      </c>
      <c r="T2" s="14" t="s">
        <v>22</v>
      </c>
      <c r="U2" s="15" t="s">
        <v>23</v>
      </c>
      <c r="V2" s="16" t="s">
        <v>24</v>
      </c>
    </row>
    <row r="3" spans="1:22" s="27" customFormat="1" x14ac:dyDescent="0.25">
      <c r="A3" s="32">
        <v>1</v>
      </c>
      <c r="B3" s="27" t="s">
        <v>194</v>
      </c>
      <c r="C3" s="29">
        <v>547</v>
      </c>
      <c r="D3" s="34" t="s">
        <v>98</v>
      </c>
      <c r="E3" s="27">
        <v>41661395.399999999</v>
      </c>
      <c r="F3" s="27">
        <v>10250498.1</v>
      </c>
      <c r="G3" s="27">
        <v>51911893.5</v>
      </c>
      <c r="H3" s="27">
        <v>6715698.2000000002</v>
      </c>
      <c r="I3" s="27">
        <v>24810790.699999999</v>
      </c>
      <c r="J3" s="27">
        <v>31526488.899999999</v>
      </c>
      <c r="K3" s="27">
        <v>20385404.600000001</v>
      </c>
      <c r="L3" s="27">
        <v>20568669.199999999</v>
      </c>
      <c r="M3" s="27">
        <v>11577165.1</v>
      </c>
      <c r="N3" s="27">
        <v>8991504.0999999996</v>
      </c>
      <c r="O3" s="27">
        <v>178846.6</v>
      </c>
      <c r="P3" s="27">
        <v>3657891.3</v>
      </c>
      <c r="Q3" s="27">
        <v>189486.7</v>
      </c>
      <c r="R3" s="27">
        <v>0</v>
      </c>
      <c r="S3" s="27">
        <v>235547.4</v>
      </c>
      <c r="T3" s="27">
        <v>2298901.7999999998</v>
      </c>
      <c r="U3" s="30">
        <v>33</v>
      </c>
      <c r="V3" s="30">
        <v>624301600</v>
      </c>
    </row>
    <row r="4" spans="1:22" s="27" customFormat="1" x14ac:dyDescent="0.25">
      <c r="A4" s="32">
        <v>2</v>
      </c>
      <c r="B4" s="27" t="s">
        <v>193</v>
      </c>
      <c r="C4" s="32">
        <v>554</v>
      </c>
      <c r="D4" s="34" t="s">
        <v>197</v>
      </c>
      <c r="E4" s="28">
        <v>21667805.5</v>
      </c>
      <c r="F4" s="28">
        <v>5493032.2999999998</v>
      </c>
      <c r="G4" s="28">
        <v>27160837.800000001</v>
      </c>
      <c r="H4" s="27">
        <v>2601668.6</v>
      </c>
      <c r="I4" s="27">
        <v>12211782.4</v>
      </c>
      <c r="J4" s="27">
        <v>14813451</v>
      </c>
      <c r="K4" s="27">
        <v>12347386.800000001</v>
      </c>
      <c r="L4" s="27">
        <v>9674394.9000000004</v>
      </c>
      <c r="M4" s="27">
        <f>L4-N4</f>
        <v>1908902.8000000007</v>
      </c>
      <c r="N4" s="27">
        <v>7765492.0999999996</v>
      </c>
      <c r="O4" s="27">
        <v>77273.5</v>
      </c>
      <c r="P4" s="27">
        <v>3339032.9</v>
      </c>
      <c r="Q4" s="27">
        <v>-29115.4</v>
      </c>
      <c r="R4" s="27">
        <v>0</v>
      </c>
      <c r="S4" s="27">
        <v>73964.800000000003</v>
      </c>
      <c r="T4" s="27">
        <v>765219.6</v>
      </c>
      <c r="U4" s="30">
        <v>52</v>
      </c>
      <c r="V4" s="30">
        <v>235319718</v>
      </c>
    </row>
    <row r="5" spans="1:22" s="27" customFormat="1" x14ac:dyDescent="0.25">
      <c r="A5" s="32">
        <v>3</v>
      </c>
      <c r="B5" s="27" t="s">
        <v>195</v>
      </c>
      <c r="C5" s="29">
        <v>548</v>
      </c>
      <c r="D5" s="34" t="s">
        <v>198</v>
      </c>
      <c r="E5" s="27">
        <v>20698086.800000001</v>
      </c>
      <c r="F5" s="27">
        <v>2985039.4</v>
      </c>
      <c r="G5" s="27">
        <v>23683126.199999999</v>
      </c>
      <c r="H5" s="27">
        <v>2104495.6</v>
      </c>
      <c r="I5" s="27">
        <v>10043991.1</v>
      </c>
      <c r="J5" s="27">
        <v>12148486.699999999</v>
      </c>
      <c r="K5" s="27">
        <v>11534639.5</v>
      </c>
      <c r="L5" s="27">
        <v>7768017</v>
      </c>
      <c r="M5" s="27">
        <v>1271696.3</v>
      </c>
      <c r="N5" s="27">
        <v>6496320.7000000002</v>
      </c>
      <c r="O5" s="27">
        <v>75539.8</v>
      </c>
      <c r="P5" s="27">
        <v>1927608.5</v>
      </c>
      <c r="Q5" s="27">
        <v>-20224</v>
      </c>
      <c r="R5" s="27">
        <v>0</v>
      </c>
      <c r="S5" s="27">
        <v>78417.899999999994</v>
      </c>
      <c r="T5" s="27">
        <v>584640.4</v>
      </c>
      <c r="U5" s="30">
        <v>461</v>
      </c>
      <c r="V5" s="30">
        <v>25000000</v>
      </c>
    </row>
    <row r="6" spans="1:22" s="27" customFormat="1" x14ac:dyDescent="0.25">
      <c r="A6" s="32">
        <v>4</v>
      </c>
      <c r="B6" s="27" t="s">
        <v>196</v>
      </c>
      <c r="C6" s="29">
        <v>162</v>
      </c>
      <c r="D6" s="34" t="s">
        <v>199</v>
      </c>
      <c r="E6" s="27">
        <v>16461427.800000001</v>
      </c>
      <c r="F6" s="27">
        <v>21187558.699999999</v>
      </c>
      <c r="G6" s="27">
        <v>37648986.5</v>
      </c>
      <c r="H6" s="27">
        <v>2757387.7</v>
      </c>
      <c r="I6" s="27">
        <v>21131706</v>
      </c>
      <c r="J6" s="27">
        <v>23889093.699999999</v>
      </c>
      <c r="K6" s="27">
        <v>13759892.800000001</v>
      </c>
      <c r="L6" s="27">
        <v>12247676.5</v>
      </c>
      <c r="M6" s="27">
        <v>6143422.7000000002</v>
      </c>
      <c r="N6" s="27">
        <v>6104253.7999999998</v>
      </c>
      <c r="O6" s="27">
        <v>603437.5</v>
      </c>
      <c r="P6" s="27">
        <v>6538545.2999999998</v>
      </c>
      <c r="Q6" s="27">
        <v>7054.2</v>
      </c>
      <c r="R6" s="27">
        <v>0</v>
      </c>
      <c r="S6" s="27">
        <v>59298</v>
      </c>
      <c r="T6" s="27">
        <v>116902.2</v>
      </c>
      <c r="U6" s="30">
        <v>215</v>
      </c>
      <c r="V6" s="30">
        <v>64132341</v>
      </c>
    </row>
  </sheetData>
  <sortState ref="A3:V6">
    <sortCondition descending="1" ref="T3"/>
  </sortState>
  <mergeCells count="3">
    <mergeCell ref="E1:K1"/>
    <mergeCell ref="L1:T1"/>
    <mergeCell ref="U1:V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"/>
  <sheetViews>
    <sheetView topLeftCell="I1" workbookViewId="0">
      <selection activeCell="C15" sqref="C15"/>
    </sheetView>
  </sheetViews>
  <sheetFormatPr defaultRowHeight="15" x14ac:dyDescent="0.25"/>
  <cols>
    <col min="1" max="1" width="2.7109375" bestFit="1" customWidth="1"/>
    <col min="2" max="2" width="15.85546875" bestFit="1" customWidth="1"/>
    <col min="3" max="3" width="4.5703125" bestFit="1" customWidth="1"/>
    <col min="4" max="4" width="7.42578125" bestFit="1" customWidth="1"/>
    <col min="5" max="5" width="14.28515625" bestFit="1" customWidth="1"/>
    <col min="6" max="6" width="13.42578125" bestFit="1" customWidth="1"/>
    <col min="7" max="7" width="14.42578125" bestFit="1" customWidth="1"/>
    <col min="8" max="8" width="14.28515625" bestFit="1" customWidth="1"/>
    <col min="9" max="12" width="14.42578125" bestFit="1" customWidth="1"/>
    <col min="13" max="13" width="13.42578125" bestFit="1" customWidth="1"/>
    <col min="14" max="14" width="14.42578125" bestFit="1" customWidth="1"/>
    <col min="15" max="16" width="13.42578125" bestFit="1" customWidth="1"/>
    <col min="17" max="17" width="8.42578125" bestFit="1" customWidth="1"/>
    <col min="18" max="18" width="14.140625" bestFit="1" customWidth="1"/>
    <col min="19" max="19" width="11.7109375" bestFit="1" customWidth="1"/>
    <col min="20" max="20" width="13.42578125" bestFit="1" customWidth="1"/>
    <col min="21" max="21" width="12.140625" bestFit="1" customWidth="1"/>
    <col min="22" max="22" width="15.28515625" bestFit="1" customWidth="1"/>
  </cols>
  <sheetData>
    <row r="1" spans="1:22" x14ac:dyDescent="0.25">
      <c r="A1" s="5"/>
      <c r="B1" s="6"/>
      <c r="C1" s="7"/>
      <c r="D1" s="8"/>
      <c r="E1" s="20" t="s">
        <v>0</v>
      </c>
      <c r="F1" s="21"/>
      <c r="G1" s="21"/>
      <c r="H1" s="21"/>
      <c r="I1" s="21"/>
      <c r="J1" s="21"/>
      <c r="K1" s="22"/>
      <c r="L1" s="23" t="s">
        <v>1</v>
      </c>
      <c r="M1" s="24"/>
      <c r="N1" s="24"/>
      <c r="O1" s="24"/>
      <c r="P1" s="24"/>
      <c r="Q1" s="24"/>
      <c r="R1" s="24"/>
      <c r="S1" s="24"/>
      <c r="T1" s="24"/>
      <c r="U1" s="25" t="s">
        <v>2</v>
      </c>
      <c r="V1" s="26"/>
    </row>
    <row r="2" spans="1:22" s="35" customFormat="1" ht="63.75" x14ac:dyDescent="0.25">
      <c r="A2" s="9" t="s">
        <v>3</v>
      </c>
      <c r="B2" s="10" t="s">
        <v>4</v>
      </c>
      <c r="C2" s="11" t="s">
        <v>5</v>
      </c>
      <c r="D2" s="10" t="s">
        <v>6</v>
      </c>
      <c r="E2" s="10" t="s">
        <v>7</v>
      </c>
      <c r="F2" s="10" t="s">
        <v>8</v>
      </c>
      <c r="G2" s="10" t="s">
        <v>9</v>
      </c>
      <c r="H2" s="10" t="s">
        <v>10</v>
      </c>
      <c r="I2" s="10" t="s">
        <v>11</v>
      </c>
      <c r="J2" s="10" t="s">
        <v>12</v>
      </c>
      <c r="K2" s="10" t="s">
        <v>13</v>
      </c>
      <c r="L2" s="10" t="s">
        <v>14</v>
      </c>
      <c r="M2" s="10" t="s">
        <v>15</v>
      </c>
      <c r="N2" s="10" t="s">
        <v>16</v>
      </c>
      <c r="O2" s="10" t="s">
        <v>17</v>
      </c>
      <c r="P2" s="10" t="s">
        <v>18</v>
      </c>
      <c r="Q2" s="10" t="s">
        <v>19</v>
      </c>
      <c r="R2" s="10" t="s">
        <v>20</v>
      </c>
      <c r="S2" s="14" t="s">
        <v>21</v>
      </c>
      <c r="T2" s="14" t="s">
        <v>22</v>
      </c>
      <c r="U2" s="15" t="s">
        <v>23</v>
      </c>
      <c r="V2" s="16" t="s">
        <v>24</v>
      </c>
    </row>
    <row r="3" spans="1:22" s="27" customFormat="1" x14ac:dyDescent="0.25">
      <c r="A3" s="32">
        <v>1</v>
      </c>
      <c r="B3" s="27" t="s">
        <v>178</v>
      </c>
      <c r="C3" s="32">
        <v>553</v>
      </c>
      <c r="D3" s="34" t="s">
        <v>181</v>
      </c>
      <c r="E3" s="27">
        <v>89966695.400000006</v>
      </c>
      <c r="F3" s="27">
        <v>7447012.7000000002</v>
      </c>
      <c r="G3" s="27">
        <v>98413708.099999994</v>
      </c>
      <c r="H3" s="27">
        <v>39386840.899999999</v>
      </c>
      <c r="I3" s="27">
        <v>11533581.1</v>
      </c>
      <c r="J3" s="27">
        <v>50920422</v>
      </c>
      <c r="K3" s="27">
        <v>46493286.100000001</v>
      </c>
      <c r="L3" s="27">
        <v>11678636.300000001</v>
      </c>
      <c r="M3" s="27">
        <v>1270991.6000000001</v>
      </c>
      <c r="N3" s="27">
        <v>10407644.699999999</v>
      </c>
      <c r="O3" s="27">
        <v>3535607.5</v>
      </c>
      <c r="P3" s="27">
        <v>6052942</v>
      </c>
      <c r="R3" s="27">
        <v>-2517334.5</v>
      </c>
      <c r="S3" s="27">
        <v>617183.30000000005</v>
      </c>
      <c r="T3" s="27">
        <v>6104592</v>
      </c>
      <c r="U3" s="27">
        <v>648</v>
      </c>
      <c r="V3" s="27">
        <v>71727918</v>
      </c>
    </row>
    <row r="4" spans="1:22" s="27" customFormat="1" x14ac:dyDescent="0.25">
      <c r="A4" s="32">
        <v>2</v>
      </c>
      <c r="B4" s="27" t="s">
        <v>180</v>
      </c>
      <c r="C4" s="32">
        <v>545</v>
      </c>
      <c r="D4" s="34" t="s">
        <v>182</v>
      </c>
      <c r="E4" s="27">
        <v>45676078.200000003</v>
      </c>
      <c r="F4" s="27">
        <v>1420190.57</v>
      </c>
      <c r="G4" s="27">
        <v>47096268.799999997</v>
      </c>
      <c r="H4" s="27">
        <v>25271502.550000001</v>
      </c>
      <c r="I4" s="27">
        <v>3000000</v>
      </c>
      <c r="J4" s="27">
        <v>28271502.550000001</v>
      </c>
      <c r="L4" s="27">
        <v>139074.13</v>
      </c>
      <c r="M4" s="27">
        <v>1886518.22</v>
      </c>
      <c r="N4" s="27">
        <v>-1747444.08</v>
      </c>
      <c r="O4" s="27">
        <v>9770054.0899999999</v>
      </c>
      <c r="P4" s="27">
        <v>4611824.8499999996</v>
      </c>
      <c r="R4" s="27">
        <f>O4-P4</f>
        <v>5158229.24</v>
      </c>
      <c r="S4" s="27">
        <v>378794.16</v>
      </c>
      <c r="T4" s="27">
        <v>2820287.71</v>
      </c>
      <c r="U4" s="27">
        <v>24</v>
      </c>
      <c r="V4" s="27">
        <v>800000000</v>
      </c>
    </row>
    <row r="5" spans="1:22" s="27" customFormat="1" x14ac:dyDescent="0.25">
      <c r="A5" s="32">
        <v>3</v>
      </c>
      <c r="B5" s="27" t="s">
        <v>177</v>
      </c>
      <c r="C5" s="32">
        <v>550</v>
      </c>
      <c r="D5" s="34" t="s">
        <v>183</v>
      </c>
      <c r="E5" s="28">
        <v>23865484.600000001</v>
      </c>
      <c r="F5" s="28">
        <v>688858.4</v>
      </c>
      <c r="G5" s="28">
        <v>24554343</v>
      </c>
      <c r="H5" s="27">
        <v>14405092.300000001</v>
      </c>
      <c r="I5" s="27">
        <v>0</v>
      </c>
      <c r="J5" s="27">
        <v>14405092.300000001</v>
      </c>
      <c r="K5" s="27">
        <v>10149250.699999999</v>
      </c>
      <c r="L5" s="27">
        <v>3233437.1</v>
      </c>
      <c r="M5" s="27">
        <v>505704</v>
      </c>
      <c r="N5" s="27">
        <v>2727733.1</v>
      </c>
      <c r="O5" s="27">
        <v>1013428.8</v>
      </c>
      <c r="P5" s="27">
        <v>2379829.5</v>
      </c>
      <c r="R5" s="27">
        <v>-1366400.6</v>
      </c>
      <c r="S5" s="27">
        <v>60980.2</v>
      </c>
      <c r="T5" s="27">
        <v>548821.80000000005</v>
      </c>
      <c r="U5" s="27">
        <v>36</v>
      </c>
      <c r="V5" s="27">
        <v>280000000</v>
      </c>
    </row>
    <row r="6" spans="1:22" s="27" customFormat="1" x14ac:dyDescent="0.25">
      <c r="A6" s="32">
        <v>4</v>
      </c>
      <c r="B6" s="27" t="s">
        <v>179</v>
      </c>
      <c r="C6" s="32">
        <v>438</v>
      </c>
      <c r="D6" s="34" t="s">
        <v>184</v>
      </c>
      <c r="E6" s="27">
        <v>2328931.9</v>
      </c>
      <c r="F6" s="27">
        <v>25644.7</v>
      </c>
      <c r="G6" s="27">
        <v>2354576.6</v>
      </c>
      <c r="H6" s="27">
        <v>10459.299999999999</v>
      </c>
      <c r="I6" s="27">
        <v>0</v>
      </c>
      <c r="J6" s="27">
        <v>10459.299999999999</v>
      </c>
      <c r="K6" s="27">
        <v>2344117.2999999998</v>
      </c>
      <c r="L6" s="27">
        <v>303271.90000000002</v>
      </c>
      <c r="M6" s="27">
        <v>0</v>
      </c>
      <c r="N6" s="27">
        <v>303271.90000000002</v>
      </c>
      <c r="O6" s="27">
        <v>1311.8</v>
      </c>
      <c r="P6" s="27">
        <v>208556.4</v>
      </c>
      <c r="Q6" s="27">
        <v>41.2</v>
      </c>
      <c r="R6" s="27">
        <v>0</v>
      </c>
      <c r="S6" s="27">
        <v>10562.3</v>
      </c>
      <c r="T6" s="27">
        <v>85506.2</v>
      </c>
      <c r="U6" s="27">
        <v>2</v>
      </c>
      <c r="V6" s="27">
        <v>996133950</v>
      </c>
    </row>
  </sheetData>
  <sortState ref="A3:V6">
    <sortCondition descending="1" ref="T3"/>
  </sortState>
  <mergeCells count="3">
    <mergeCell ref="E1:K1"/>
    <mergeCell ref="L1:T1"/>
    <mergeCell ref="U1:V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opLeftCell="H1" workbookViewId="0">
      <selection activeCell="E15" sqref="E15"/>
    </sheetView>
  </sheetViews>
  <sheetFormatPr defaultRowHeight="15" x14ac:dyDescent="0.25"/>
  <cols>
    <col min="1" max="1" width="2.7109375" style="35" bestFit="1" customWidth="1"/>
    <col min="2" max="2" width="25.7109375" bestFit="1" customWidth="1"/>
    <col min="3" max="3" width="4.5703125" bestFit="1" customWidth="1"/>
    <col min="4" max="4" width="7.42578125" bestFit="1" customWidth="1"/>
    <col min="5" max="5" width="14.28515625" bestFit="1" customWidth="1"/>
    <col min="6" max="6" width="13.28515625" bestFit="1" customWidth="1"/>
    <col min="7" max="7" width="14.28515625" bestFit="1" customWidth="1"/>
    <col min="8" max="8" width="11.5703125" bestFit="1" customWidth="1"/>
    <col min="9" max="10" width="13.28515625" bestFit="1" customWidth="1"/>
    <col min="11" max="11" width="14.28515625" bestFit="1" customWidth="1"/>
    <col min="12" max="13" width="13.28515625" bestFit="1" customWidth="1"/>
    <col min="14" max="14" width="14" bestFit="1" customWidth="1"/>
    <col min="15" max="15" width="11.5703125" bestFit="1" customWidth="1"/>
    <col min="16" max="18" width="12.28515625" bestFit="1" customWidth="1"/>
    <col min="19" max="19" width="9.5703125" bestFit="1" customWidth="1"/>
    <col min="20" max="20" width="14" bestFit="1" customWidth="1"/>
    <col min="21" max="21" width="12.140625" bestFit="1" customWidth="1"/>
    <col min="22" max="22" width="14.28515625" bestFit="1" customWidth="1"/>
  </cols>
  <sheetData>
    <row r="1" spans="1:22" x14ac:dyDescent="0.25">
      <c r="A1" s="31"/>
      <c r="B1" s="6"/>
      <c r="C1" s="7"/>
      <c r="D1" s="8"/>
      <c r="E1" s="20" t="s">
        <v>0</v>
      </c>
      <c r="F1" s="21"/>
      <c r="G1" s="21"/>
      <c r="H1" s="21"/>
      <c r="I1" s="21"/>
      <c r="J1" s="21"/>
      <c r="K1" s="22"/>
      <c r="L1" s="23" t="s">
        <v>1</v>
      </c>
      <c r="M1" s="24"/>
      <c r="N1" s="24"/>
      <c r="O1" s="24"/>
      <c r="P1" s="24"/>
      <c r="Q1" s="24"/>
      <c r="R1" s="24"/>
      <c r="S1" s="24"/>
      <c r="T1" s="24"/>
      <c r="U1" s="25" t="s">
        <v>2</v>
      </c>
      <c r="V1" s="26"/>
    </row>
    <row r="2" spans="1:22" s="35" customFormat="1" ht="102" x14ac:dyDescent="0.25">
      <c r="A2" s="9" t="s">
        <v>3</v>
      </c>
      <c r="B2" s="10" t="s">
        <v>4</v>
      </c>
      <c r="C2" s="11" t="s">
        <v>5</v>
      </c>
      <c r="D2" s="10" t="s">
        <v>6</v>
      </c>
      <c r="E2" s="10" t="s">
        <v>7</v>
      </c>
      <c r="F2" s="10" t="s">
        <v>8</v>
      </c>
      <c r="G2" s="10" t="s">
        <v>9</v>
      </c>
      <c r="H2" s="10" t="s">
        <v>10</v>
      </c>
      <c r="I2" s="10" t="s">
        <v>11</v>
      </c>
      <c r="J2" s="10" t="s">
        <v>12</v>
      </c>
      <c r="K2" s="10" t="s">
        <v>13</v>
      </c>
      <c r="L2" s="10" t="s">
        <v>14</v>
      </c>
      <c r="M2" s="10" t="s">
        <v>15</v>
      </c>
      <c r="N2" s="10" t="s">
        <v>16</v>
      </c>
      <c r="O2" s="10" t="s">
        <v>17</v>
      </c>
      <c r="P2" s="10" t="s">
        <v>18</v>
      </c>
      <c r="Q2" s="10" t="s">
        <v>19</v>
      </c>
      <c r="R2" s="10" t="s">
        <v>20</v>
      </c>
      <c r="S2" s="14" t="s">
        <v>21</v>
      </c>
      <c r="T2" s="14" t="s">
        <v>22</v>
      </c>
      <c r="U2" s="15" t="s">
        <v>23</v>
      </c>
      <c r="V2" s="16" t="s">
        <v>24</v>
      </c>
    </row>
    <row r="3" spans="1:22" s="27" customFormat="1" x14ac:dyDescent="0.25">
      <c r="A3" s="32">
        <v>1</v>
      </c>
      <c r="B3" s="27" t="s">
        <v>173</v>
      </c>
      <c r="C3" s="33">
        <v>522</v>
      </c>
      <c r="D3" s="34" t="s">
        <v>174</v>
      </c>
      <c r="E3" s="28">
        <v>19758336.800000001</v>
      </c>
      <c r="F3" s="28">
        <v>4621933.4000000004</v>
      </c>
      <c r="G3" s="28">
        <v>24380270.199999999</v>
      </c>
      <c r="H3" s="27">
        <v>696292.6</v>
      </c>
      <c r="I3" s="27">
        <v>7102172</v>
      </c>
      <c r="J3" s="27">
        <v>7798464.5999999996</v>
      </c>
      <c r="K3" s="27">
        <v>16581805.6</v>
      </c>
      <c r="L3" s="27">
        <v>1037537.6</v>
      </c>
      <c r="M3" s="27">
        <v>1098200.1000000001</v>
      </c>
      <c r="N3" s="27">
        <f>L3-M3</f>
        <v>-60662.500000000116</v>
      </c>
      <c r="O3" s="27">
        <v>369692.3</v>
      </c>
      <c r="P3" s="27">
        <v>-298769.2</v>
      </c>
      <c r="Q3" s="27">
        <v>-124115.8</v>
      </c>
      <c r="R3" s="27">
        <v>-514130.8</v>
      </c>
      <c r="S3" s="27">
        <v>2293.4</v>
      </c>
      <c r="T3" s="27">
        <v>-630279.4</v>
      </c>
      <c r="U3" s="27">
        <v>1211</v>
      </c>
      <c r="V3" s="27">
        <v>13694883</v>
      </c>
    </row>
    <row r="4" spans="1:22" s="27" customFormat="1" x14ac:dyDescent="0.25">
      <c r="A4" s="32">
        <v>2</v>
      </c>
      <c r="B4" s="27" t="s">
        <v>175</v>
      </c>
      <c r="C4" s="30">
        <v>176</v>
      </c>
      <c r="D4" s="34" t="s">
        <v>176</v>
      </c>
      <c r="E4" s="27">
        <v>1147940.8</v>
      </c>
      <c r="F4" s="27">
        <v>20853.599999999999</v>
      </c>
      <c r="G4" s="27">
        <v>1168794.3999999999</v>
      </c>
      <c r="H4" s="27">
        <v>422923.9</v>
      </c>
      <c r="I4" s="27">
        <v>649043.1</v>
      </c>
      <c r="J4" s="27">
        <v>1071967</v>
      </c>
      <c r="K4" s="27">
        <v>96827.4</v>
      </c>
      <c r="L4" s="27">
        <v>700587.9</v>
      </c>
      <c r="M4" s="27">
        <v>1746591.8</v>
      </c>
      <c r="N4" s="27">
        <v>-1046003.9</v>
      </c>
      <c r="O4" s="27">
        <v>4803.3</v>
      </c>
      <c r="P4" s="27">
        <v>47615.7</v>
      </c>
      <c r="Q4" s="27">
        <v>486.1</v>
      </c>
      <c r="R4" s="27">
        <v>0</v>
      </c>
      <c r="S4" s="27">
        <v>309.10000000000002</v>
      </c>
      <c r="T4" s="27">
        <v>-1088639.3</v>
      </c>
      <c r="U4" s="27">
        <v>43</v>
      </c>
      <c r="V4" s="27">
        <v>2270892</v>
      </c>
    </row>
    <row r="5" spans="1:22" s="27" customFormat="1" x14ac:dyDescent="0.25">
      <c r="A5" s="32"/>
    </row>
    <row r="6" spans="1:22" s="27" customFormat="1" x14ac:dyDescent="0.25">
      <c r="A6" s="32"/>
    </row>
    <row r="7" spans="1:22" s="27" customFormat="1" x14ac:dyDescent="0.25">
      <c r="A7" s="32"/>
    </row>
    <row r="8" spans="1:22" s="27" customFormat="1" x14ac:dyDescent="0.25">
      <c r="A8" s="34"/>
    </row>
  </sheetData>
  <mergeCells count="3">
    <mergeCell ref="E1:K1"/>
    <mergeCell ref="L1:T1"/>
    <mergeCell ref="U1:V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ААН</vt:lpstr>
      <vt:lpstr>Даатгал</vt:lpstr>
      <vt:lpstr>ББСБ</vt:lpstr>
      <vt:lpstr>ҮЦК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2020-08-11T03:52:26Z</dcterms:created>
  <dcterms:modified xsi:type="dcterms:W3CDTF">2020-08-20T06:16:06Z</dcterms:modified>
</cp:coreProperties>
</file>