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</sheets>
  <definedNames>
    <definedName name="_xlnm.Print_Area" localSheetId="0">'Sheet1'!$A$1:$J$97</definedName>
  </definedNames>
  <calcPr fullCalcOnLoad="1"/>
</workbook>
</file>

<file path=xl/sharedStrings.xml><?xml version="1.0" encoding="utf-8"?>
<sst xmlns="http://schemas.openxmlformats.org/spreadsheetml/2006/main" count="294" uniqueCount="176">
  <si>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</si>
  <si>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</si>
  <si>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</si>
  <si>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</si>
  <si>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</si>
  <si>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</si>
  <si>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</si>
  <si>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</si>
  <si>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</si>
  <si>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</si>
  <si>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</si>
  <si>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</si>
  <si>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</si>
  <si>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</si>
  <si>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</si>
  <si>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</si>
  <si>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</si>
  <si>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</si>
  <si>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</si>
  <si>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</si>
  <si>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</si>
  <si>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</si>
  <si>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</si>
  <si>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</si>
  <si>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</si>
  <si>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</si>
  <si>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Ники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</si>
  <si>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</si>
  <si>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</si>
  <si>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</si>
  <si>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</si>
  <si>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</si>
  <si>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</si>
  <si>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</si>
  <si>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</si>
  <si>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</si>
  <si>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</si>
  <si>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</si>
  <si>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Санхүүгийн хөгжил Инвест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</si>
  <si>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</si>
  <si>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</si>
  <si>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</si>
  <si>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</si>
  <si>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</si>
  <si>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</si>
  <si>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</si>
  <si>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</si>
  <si>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Монхан Трейд</t>
  </si>
  <si>
    <t>Лондон Азиа Капитал Монголиа</t>
  </si>
  <si>
    <t>Тэнгри Секуритиес</t>
  </si>
  <si>
    <t>Превалент</t>
  </si>
  <si>
    <t>Эм Даблью Ти Эс</t>
  </si>
  <si>
    <t>Рескап Секьюритис</t>
  </si>
  <si>
    <t>Ти Ди Би Капитал</t>
  </si>
  <si>
    <t>Эс Жи Капитал</t>
  </si>
  <si>
    <t>Юу Би Би Ди</t>
  </si>
  <si>
    <t>Юу Жи Эс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</si>
  <si>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</si>
  <si>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</si>
  <si>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</si>
  <si>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</si>
  <si>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</si>
  <si>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</si>
  <si>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</si>
  <si>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</si>
  <si>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</si>
  <si>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</si>
  <si>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</si>
  <si>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</si>
  <si>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</si>
  <si>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</si>
  <si>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</si>
  <si>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</si>
  <si>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</si>
  <si>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</si>
  <si>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Тэнь Ди Сек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</si>
  <si>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</si>
  <si>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</si>
  <si>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</si>
  <si>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</si>
  <si>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</si>
  <si>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</si>
  <si>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</si>
  <si>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</si>
  <si>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</si>
  <si>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</si>
  <si>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</si>
  <si>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</si>
  <si>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</si>
  <si>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</si>
  <si>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</si>
  <si>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</si>
  <si>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</si>
  <si>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</si>
  <si>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</si>
  <si>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</si>
  <si>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</si>
  <si>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</si>
  <si>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</si>
  <si>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</si>
  <si>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</si>
  <si>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</si>
  <si>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</si>
  <si>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</si>
  <si>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</si>
  <si>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</si>
  <si>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</si>
  <si>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</si>
  <si>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</si>
  <si>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</si>
  <si>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</si>
  <si>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</si>
  <si>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</si>
  <si>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</si>
  <si>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</si>
  <si>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</si>
  <si>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</si>
  <si>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</si>
  <si>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</si>
  <si>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</si>
  <si>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</si>
  <si>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</si>
  <si>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</si>
  <si>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</si>
  <si>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</si>
  <si>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</si>
  <si>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</si>
  <si>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</si>
  <si>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</si>
  <si>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</si>
  <si>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</si>
  <si>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</si>
  <si>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</si>
  <si>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</si>
  <si>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</si>
  <si>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</si>
  <si>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</si>
  <si>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</si>
  <si>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</si>
  <si>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</si>
  <si>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</si>
  <si>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</si>
  <si>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</si>
  <si>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</si>
  <si>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</si>
  <si>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</si>
  <si>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</si>
  <si>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</si>
  <si>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</si>
  <si>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</si>
  <si>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</si>
  <si>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</si>
  <si>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</si>
  <si>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</si>
  <si>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</si>
  <si>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</si>
  <si>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</si>
  <si>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</si>
  <si>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</si>
  <si>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</si>
  <si>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</si>
  <si>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</si>
  <si>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</si>
  <si>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</si>
  <si>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</si>
  <si>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</si>
  <si>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</si>
  <si>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</si>
  <si>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</si>
  <si>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</si>
  <si>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</si>
  <si>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</si>
  <si>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</si>
  <si>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3-р сарын арилжааны дүн</t>
  </si>
  <si>
    <t>Монгол Секьюритиес</t>
  </si>
  <si>
    <t xml:space="preserve">2014 оны 3 дугаар сарын 31-ний байдлаар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</si>
</sst>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10" fillId="2" borderId="10" xfId="42" applyNumberFormat="1" applyFont="1" applyFill="1" applyBorder="1" applyAlignment="1">
      <alignment vertical="center" wrapText="1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horizontal="center" vertical="center"/>
    </xf>
    <xf numFmtId="43" fontId="6" fillId="2" borderId="10" xfId="42" applyNumberFormat="1" applyFont="1" applyFill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51" fillId="0" borderId="0" xfId="0" applyFont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81075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8"/>
  <sheetViews>
    <sheetView tabSelected="1" view="pageBreakPreview" zoomScale="75" zoomScaleSheetLayoutView="75" zoomScalePageLayoutView="0" workbookViewId="0" topLeftCell="A1">
      <selection activeCell="I95" sqref="I95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7109375" style="1" customWidth="1"/>
    <col min="10" max="10" width="18.421875" style="1" customWidth="1"/>
    <col min="11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6"/>
    </row>
    <row r="9" spans="1:10" ht="15" customHeight="1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29" t="s">
        <v>175</v>
      </c>
    </row>
    <row r="12" spans="1:10" ht="14.25" customHeight="1">
      <c r="A12" s="37" t="s">
        <v>0</v>
      </c>
      <c r="B12" s="37" t="s">
        <v>168</v>
      </c>
      <c r="C12" s="37" t="s">
        <v>1</v>
      </c>
      <c r="D12" s="37" t="s">
        <v>2</v>
      </c>
      <c r="E12" s="37"/>
      <c r="F12" s="37"/>
      <c r="G12" s="40" t="s">
        <v>173</v>
      </c>
      <c r="H12" s="41"/>
      <c r="I12" s="41"/>
      <c r="J12" s="41"/>
    </row>
    <row r="13" spans="1:10" s="3" customFormat="1" ht="15.75" customHeight="1">
      <c r="A13" s="37"/>
      <c r="B13" s="37"/>
      <c r="C13" s="37"/>
      <c r="D13" s="37"/>
      <c r="E13" s="37"/>
      <c r="F13" s="37"/>
      <c r="G13" s="42"/>
      <c r="H13" s="43"/>
      <c r="I13" s="43"/>
      <c r="J13" s="43"/>
    </row>
    <row r="14" spans="1:10" s="3" customFormat="1" ht="33.75" customHeight="1">
      <c r="A14" s="37"/>
      <c r="B14" s="37"/>
      <c r="C14" s="37"/>
      <c r="D14" s="37"/>
      <c r="E14" s="37"/>
      <c r="F14" s="37"/>
      <c r="G14" s="35" t="s">
        <v>87</v>
      </c>
      <c r="H14" s="35"/>
      <c r="I14" s="35" t="s">
        <v>7</v>
      </c>
      <c r="J14" s="38" t="s">
        <v>88</v>
      </c>
    </row>
    <row r="15" spans="1:10" s="3" customFormat="1" ht="55.5" customHeight="1">
      <c r="A15" s="37"/>
      <c r="B15" s="37"/>
      <c r="C15" s="37"/>
      <c r="D15" s="17" t="s">
        <v>3</v>
      </c>
      <c r="E15" s="17" t="s">
        <v>4</v>
      </c>
      <c r="F15" s="17" t="s">
        <v>5</v>
      </c>
      <c r="G15" s="9" t="s">
        <v>9</v>
      </c>
      <c r="H15" s="18" t="s">
        <v>8</v>
      </c>
      <c r="I15" s="35"/>
      <c r="J15" s="39"/>
    </row>
    <row r="16" spans="1:10" ht="15.75">
      <c r="A16" s="14">
        <v>1</v>
      </c>
      <c r="B16" s="19" t="s">
        <v>94</v>
      </c>
      <c r="C16" s="12" t="s">
        <v>14</v>
      </c>
      <c r="D16" s="13" t="s">
        <v>86</v>
      </c>
      <c r="E16" s="13" t="s">
        <v>86</v>
      </c>
      <c r="F16" s="13" t="s">
        <v>86</v>
      </c>
      <c r="G16" s="24">
        <v>671614251.87</v>
      </c>
      <c r="H16" s="11">
        <v>0</v>
      </c>
      <c r="I16" s="11">
        <v>0</v>
      </c>
      <c r="J16" s="10">
        <f aca="true" t="shared" si="0" ref="J16:J35">G16+H16+I16</f>
        <v>671614251.87</v>
      </c>
    </row>
    <row r="17" spans="1:10" ht="15.75">
      <c r="A17" s="14">
        <v>2</v>
      </c>
      <c r="B17" s="19" t="s">
        <v>107</v>
      </c>
      <c r="C17" s="12" t="s">
        <v>27</v>
      </c>
      <c r="D17" s="13" t="s">
        <v>86</v>
      </c>
      <c r="E17" s="20"/>
      <c r="F17" s="20"/>
      <c r="G17" s="24">
        <v>59100</v>
      </c>
      <c r="H17" s="11">
        <v>0</v>
      </c>
      <c r="I17" s="11">
        <v>296375758</v>
      </c>
      <c r="J17" s="10">
        <f t="shared" si="0"/>
        <v>296434858</v>
      </c>
    </row>
    <row r="18" spans="1:10" ht="15.75">
      <c r="A18" s="14">
        <v>3</v>
      </c>
      <c r="B18" s="19" t="s">
        <v>93</v>
      </c>
      <c r="C18" s="12" t="s">
        <v>13</v>
      </c>
      <c r="D18" s="13" t="s">
        <v>86</v>
      </c>
      <c r="E18" s="20"/>
      <c r="F18" s="20"/>
      <c r="G18" s="24">
        <v>50517870</v>
      </c>
      <c r="H18" s="11">
        <v>0</v>
      </c>
      <c r="I18" s="11">
        <v>82963200</v>
      </c>
      <c r="J18" s="10">
        <f t="shared" si="0"/>
        <v>133481070</v>
      </c>
    </row>
    <row r="19" spans="1:10" ht="18.75" customHeight="1">
      <c r="A19" s="14">
        <v>4</v>
      </c>
      <c r="B19" s="19" t="s">
        <v>104</v>
      </c>
      <c r="C19" s="12" t="s">
        <v>24</v>
      </c>
      <c r="D19" s="13" t="s">
        <v>86</v>
      </c>
      <c r="E19" s="20"/>
      <c r="F19" s="20"/>
      <c r="G19" s="24">
        <v>79290410</v>
      </c>
      <c r="H19" s="11">
        <v>0</v>
      </c>
      <c r="I19" s="11">
        <v>0</v>
      </c>
      <c r="J19" s="10">
        <f t="shared" si="0"/>
        <v>79290410</v>
      </c>
    </row>
    <row r="20" spans="1:10" ht="15.75">
      <c r="A20" s="14">
        <v>5</v>
      </c>
      <c r="B20" s="19" t="s">
        <v>144</v>
      </c>
      <c r="C20" s="12" t="s">
        <v>62</v>
      </c>
      <c r="D20" s="13" t="s">
        <v>86</v>
      </c>
      <c r="E20" s="13" t="s">
        <v>86</v>
      </c>
      <c r="F20" s="13" t="s">
        <v>86</v>
      </c>
      <c r="G20" s="24">
        <v>71246811</v>
      </c>
      <c r="H20" s="11">
        <v>0</v>
      </c>
      <c r="I20" s="11">
        <v>0</v>
      </c>
      <c r="J20" s="10">
        <f t="shared" si="0"/>
        <v>71246811</v>
      </c>
    </row>
    <row r="21" spans="1:10" ht="15.75">
      <c r="A21" s="14">
        <v>6</v>
      </c>
      <c r="B21" s="19" t="s">
        <v>92</v>
      </c>
      <c r="C21" s="12" t="s">
        <v>12</v>
      </c>
      <c r="D21" s="13" t="s">
        <v>86</v>
      </c>
      <c r="E21" s="20"/>
      <c r="F21" s="20"/>
      <c r="G21" s="24">
        <v>49476306.8</v>
      </c>
      <c r="H21" s="11">
        <v>0</v>
      </c>
      <c r="I21" s="11">
        <v>0</v>
      </c>
      <c r="J21" s="10">
        <f t="shared" si="0"/>
        <v>49476306.8</v>
      </c>
    </row>
    <row r="22" spans="1:10" ht="15.75">
      <c r="A22" s="14">
        <v>7</v>
      </c>
      <c r="B22" s="19" t="s">
        <v>100</v>
      </c>
      <c r="C22" s="12" t="s">
        <v>20</v>
      </c>
      <c r="D22" s="13" t="s">
        <v>86</v>
      </c>
      <c r="E22" s="20"/>
      <c r="F22" s="20"/>
      <c r="G22" s="28">
        <v>37857415</v>
      </c>
      <c r="H22" s="11">
        <v>0</v>
      </c>
      <c r="I22" s="11">
        <v>0</v>
      </c>
      <c r="J22" s="10">
        <f t="shared" si="0"/>
        <v>37857415</v>
      </c>
    </row>
    <row r="23" spans="1:10" ht="15.75">
      <c r="A23" s="14">
        <v>8</v>
      </c>
      <c r="B23" s="19" t="s">
        <v>122</v>
      </c>
      <c r="C23" s="12" t="s">
        <v>41</v>
      </c>
      <c r="D23" s="13" t="s">
        <v>86</v>
      </c>
      <c r="E23" s="13" t="s">
        <v>86</v>
      </c>
      <c r="F23" s="14"/>
      <c r="G23" s="10">
        <v>33403641.36</v>
      </c>
      <c r="H23" s="11">
        <v>0</v>
      </c>
      <c r="I23" s="11">
        <v>0</v>
      </c>
      <c r="J23" s="10">
        <f t="shared" si="0"/>
        <v>33403641.36</v>
      </c>
    </row>
    <row r="24" spans="1:10" ht="15.75">
      <c r="A24" s="14">
        <v>9</v>
      </c>
      <c r="B24" s="19" t="s">
        <v>101</v>
      </c>
      <c r="C24" s="12" t="s">
        <v>21</v>
      </c>
      <c r="D24" s="13" t="s">
        <v>86</v>
      </c>
      <c r="E24" s="20"/>
      <c r="F24" s="20"/>
      <c r="G24" s="24">
        <v>30705454.87</v>
      </c>
      <c r="H24" s="11">
        <v>0</v>
      </c>
      <c r="I24" s="11">
        <v>0</v>
      </c>
      <c r="J24" s="10">
        <f t="shared" si="0"/>
        <v>30705454.87</v>
      </c>
    </row>
    <row r="25" spans="1:10" ht="15.75">
      <c r="A25" s="14">
        <v>10</v>
      </c>
      <c r="B25" s="19" t="s">
        <v>98</v>
      </c>
      <c r="C25" s="12" t="s">
        <v>18</v>
      </c>
      <c r="D25" s="13" t="s">
        <v>86</v>
      </c>
      <c r="E25" s="20"/>
      <c r="F25" s="20"/>
      <c r="G25" s="24">
        <v>28642341.22</v>
      </c>
      <c r="H25" s="11">
        <v>0</v>
      </c>
      <c r="I25" s="11">
        <v>0</v>
      </c>
      <c r="J25" s="10">
        <f t="shared" si="0"/>
        <v>28642341.22</v>
      </c>
    </row>
    <row r="26" spans="1:10" ht="16.5" customHeight="1">
      <c r="A26" s="14">
        <v>11</v>
      </c>
      <c r="B26" s="19" t="s">
        <v>118</v>
      </c>
      <c r="C26" s="12" t="s">
        <v>37</v>
      </c>
      <c r="D26" s="13" t="s">
        <v>86</v>
      </c>
      <c r="E26" s="13" t="s">
        <v>86</v>
      </c>
      <c r="F26" s="13" t="s">
        <v>86</v>
      </c>
      <c r="G26" s="24">
        <v>26914889</v>
      </c>
      <c r="H26" s="11">
        <v>0</v>
      </c>
      <c r="I26" s="11">
        <v>0</v>
      </c>
      <c r="J26" s="10">
        <f t="shared" si="0"/>
        <v>26914889</v>
      </c>
    </row>
    <row r="27" spans="1:10" ht="14.25" customHeight="1">
      <c r="A27" s="14">
        <v>12</v>
      </c>
      <c r="B27" s="19" t="s">
        <v>135</v>
      </c>
      <c r="C27" s="12" t="s">
        <v>53</v>
      </c>
      <c r="D27" s="13" t="s">
        <v>169</v>
      </c>
      <c r="E27" s="13" t="s">
        <v>86</v>
      </c>
      <c r="F27" s="14"/>
      <c r="G27" s="24">
        <v>26753849</v>
      </c>
      <c r="H27" s="11">
        <v>0</v>
      </c>
      <c r="I27" s="11">
        <v>0</v>
      </c>
      <c r="J27" s="10">
        <f t="shared" si="0"/>
        <v>26753849</v>
      </c>
    </row>
    <row r="28" spans="1:10" ht="15.75">
      <c r="A28" s="14">
        <v>13</v>
      </c>
      <c r="B28" s="19" t="s">
        <v>108</v>
      </c>
      <c r="C28" s="12" t="s">
        <v>28</v>
      </c>
      <c r="D28" s="13" t="s">
        <v>86</v>
      </c>
      <c r="E28" s="13" t="s">
        <v>86</v>
      </c>
      <c r="F28" s="13" t="s">
        <v>86</v>
      </c>
      <c r="G28" s="24">
        <v>24004679</v>
      </c>
      <c r="H28" s="11">
        <v>0</v>
      </c>
      <c r="I28" s="11">
        <v>0</v>
      </c>
      <c r="J28" s="10">
        <f t="shared" si="0"/>
        <v>24004679</v>
      </c>
    </row>
    <row r="29" spans="1:10" ht="15.75">
      <c r="A29" s="14">
        <v>14</v>
      </c>
      <c r="B29" s="19" t="s">
        <v>91</v>
      </c>
      <c r="C29" s="12" t="s">
        <v>11</v>
      </c>
      <c r="D29" s="13" t="s">
        <v>86</v>
      </c>
      <c r="E29" s="20"/>
      <c r="F29" s="20"/>
      <c r="G29" s="24">
        <v>23694650</v>
      </c>
      <c r="H29" s="11">
        <v>0</v>
      </c>
      <c r="I29" s="11">
        <v>0</v>
      </c>
      <c r="J29" s="10">
        <f t="shared" si="0"/>
        <v>23694650</v>
      </c>
    </row>
    <row r="30" spans="1:10" ht="15.75">
      <c r="A30" s="14">
        <v>15</v>
      </c>
      <c r="B30" s="19" t="s">
        <v>99</v>
      </c>
      <c r="C30" s="12" t="s">
        <v>19</v>
      </c>
      <c r="D30" s="13" t="s">
        <v>86</v>
      </c>
      <c r="E30" s="13" t="s">
        <v>86</v>
      </c>
      <c r="F30" s="20"/>
      <c r="G30" s="24">
        <v>22087452.369999997</v>
      </c>
      <c r="H30" s="11">
        <v>0</v>
      </c>
      <c r="I30" s="11">
        <v>0</v>
      </c>
      <c r="J30" s="10">
        <f t="shared" si="0"/>
        <v>22087452.369999997</v>
      </c>
    </row>
    <row r="31" spans="1:10" ht="20.25" customHeight="1">
      <c r="A31" s="14">
        <v>16</v>
      </c>
      <c r="B31" s="19" t="s">
        <v>105</v>
      </c>
      <c r="C31" s="12" t="s">
        <v>25</v>
      </c>
      <c r="D31" s="13" t="s">
        <v>86</v>
      </c>
      <c r="E31" s="20"/>
      <c r="F31" s="20"/>
      <c r="G31" s="28">
        <v>21925886.08</v>
      </c>
      <c r="H31" s="11">
        <v>0</v>
      </c>
      <c r="I31" s="11">
        <v>0</v>
      </c>
      <c r="J31" s="10">
        <f t="shared" si="0"/>
        <v>21925886.08</v>
      </c>
    </row>
    <row r="32" spans="1:10" ht="15.75">
      <c r="A32" s="14">
        <v>17</v>
      </c>
      <c r="B32" s="19" t="s">
        <v>124</v>
      </c>
      <c r="C32" s="12" t="s">
        <v>43</v>
      </c>
      <c r="D32" s="13" t="s">
        <v>86</v>
      </c>
      <c r="E32" s="13" t="s">
        <v>86</v>
      </c>
      <c r="F32" s="14"/>
      <c r="G32" s="24">
        <v>18334501</v>
      </c>
      <c r="H32" s="11">
        <v>0</v>
      </c>
      <c r="I32" s="11">
        <v>0</v>
      </c>
      <c r="J32" s="10">
        <f t="shared" si="0"/>
        <v>18334501</v>
      </c>
    </row>
    <row r="33" spans="1:10" ht="21" customHeight="1">
      <c r="A33" s="14">
        <v>18</v>
      </c>
      <c r="B33" s="19" t="s">
        <v>102</v>
      </c>
      <c r="C33" s="12" t="s">
        <v>22</v>
      </c>
      <c r="D33" s="13" t="s">
        <v>86</v>
      </c>
      <c r="E33" s="13" t="s">
        <v>86</v>
      </c>
      <c r="F33" s="20"/>
      <c r="G33" s="26">
        <v>16631750</v>
      </c>
      <c r="H33" s="11">
        <v>0</v>
      </c>
      <c r="I33" s="11">
        <v>0</v>
      </c>
      <c r="J33" s="10">
        <f t="shared" si="0"/>
        <v>16631750</v>
      </c>
    </row>
    <row r="34" spans="1:10" ht="15.75">
      <c r="A34" s="14">
        <v>19</v>
      </c>
      <c r="B34" s="19" t="s">
        <v>95</v>
      </c>
      <c r="C34" s="12" t="s">
        <v>15</v>
      </c>
      <c r="D34" s="13" t="s">
        <v>86</v>
      </c>
      <c r="E34" s="20"/>
      <c r="F34" s="20"/>
      <c r="G34" s="24">
        <v>11127992</v>
      </c>
      <c r="H34" s="11">
        <v>0</v>
      </c>
      <c r="I34" s="11">
        <v>0</v>
      </c>
      <c r="J34" s="10">
        <f t="shared" si="0"/>
        <v>11127992</v>
      </c>
    </row>
    <row r="35" spans="1:10" ht="15.75">
      <c r="A35" s="14">
        <v>20</v>
      </c>
      <c r="B35" s="19" t="s">
        <v>128</v>
      </c>
      <c r="C35" s="12" t="s">
        <v>46</v>
      </c>
      <c r="D35" s="13" t="s">
        <v>86</v>
      </c>
      <c r="E35" s="14"/>
      <c r="F35" s="13" t="s">
        <v>86</v>
      </c>
      <c r="G35" s="24">
        <v>8850710</v>
      </c>
      <c r="H35" s="11">
        <v>0</v>
      </c>
      <c r="I35" s="11">
        <v>0</v>
      </c>
      <c r="J35" s="10">
        <f t="shared" si="0"/>
        <v>8850710</v>
      </c>
    </row>
    <row r="36" spans="1:10" ht="15" customHeight="1">
      <c r="A36" s="14">
        <v>21</v>
      </c>
      <c r="B36" s="19" t="s">
        <v>111</v>
      </c>
      <c r="C36" s="12" t="s">
        <v>30</v>
      </c>
      <c r="D36" s="13" t="s">
        <v>86</v>
      </c>
      <c r="E36" s="14"/>
      <c r="F36" s="14"/>
      <c r="G36" s="24">
        <v>8299750</v>
      </c>
      <c r="H36" s="11">
        <v>0</v>
      </c>
      <c r="I36" s="11">
        <v>0</v>
      </c>
      <c r="J36" s="10">
        <f>G36+H35+I35</f>
        <v>8299750</v>
      </c>
    </row>
    <row r="37" spans="1:10" ht="19.5" customHeight="1">
      <c r="A37" s="14">
        <v>22</v>
      </c>
      <c r="B37" s="19" t="s">
        <v>103</v>
      </c>
      <c r="C37" s="12" t="s">
        <v>23</v>
      </c>
      <c r="D37" s="13" t="s">
        <v>86</v>
      </c>
      <c r="E37" s="20"/>
      <c r="F37" s="20"/>
      <c r="G37" s="24">
        <v>7653800</v>
      </c>
      <c r="H37" s="11">
        <v>0</v>
      </c>
      <c r="I37" s="11">
        <v>0</v>
      </c>
      <c r="J37" s="10">
        <f aca="true" t="shared" si="1" ref="J37:J62">G37+H37+I37</f>
        <v>7653800</v>
      </c>
    </row>
    <row r="38" spans="1:10" s="2" customFormat="1" ht="15.75">
      <c r="A38" s="14">
        <v>23</v>
      </c>
      <c r="B38" s="19" t="s">
        <v>90</v>
      </c>
      <c r="C38" s="12" t="s">
        <v>10</v>
      </c>
      <c r="D38" s="13" t="s">
        <v>86</v>
      </c>
      <c r="E38" s="20"/>
      <c r="F38" s="20"/>
      <c r="G38" s="24">
        <v>7454486</v>
      </c>
      <c r="H38" s="11">
        <v>0</v>
      </c>
      <c r="I38" s="11">
        <v>0</v>
      </c>
      <c r="J38" s="10">
        <f t="shared" si="1"/>
        <v>7454486</v>
      </c>
    </row>
    <row r="39" spans="1:10" ht="15.75">
      <c r="A39" s="14">
        <v>24</v>
      </c>
      <c r="B39" s="19" t="s">
        <v>110</v>
      </c>
      <c r="C39" s="12" t="s">
        <v>29</v>
      </c>
      <c r="D39" s="13" t="s">
        <v>86</v>
      </c>
      <c r="E39" s="13" t="s">
        <v>86</v>
      </c>
      <c r="F39" s="13" t="s">
        <v>86</v>
      </c>
      <c r="G39" s="24">
        <v>7318040</v>
      </c>
      <c r="H39" s="11">
        <v>0</v>
      </c>
      <c r="I39" s="11">
        <v>0</v>
      </c>
      <c r="J39" s="10">
        <f t="shared" si="1"/>
        <v>7318040</v>
      </c>
    </row>
    <row r="40" spans="1:10" ht="15.75">
      <c r="A40" s="14">
        <v>25</v>
      </c>
      <c r="B40" s="19" t="s">
        <v>112</v>
      </c>
      <c r="C40" s="12" t="s">
        <v>31</v>
      </c>
      <c r="D40" s="13" t="s">
        <v>86</v>
      </c>
      <c r="E40" s="14"/>
      <c r="F40" s="13" t="s">
        <v>86</v>
      </c>
      <c r="G40" s="24">
        <v>7173140</v>
      </c>
      <c r="H40" s="11">
        <v>0</v>
      </c>
      <c r="I40" s="11">
        <v>0</v>
      </c>
      <c r="J40" s="10">
        <f t="shared" si="1"/>
        <v>7173140</v>
      </c>
    </row>
    <row r="41" spans="1:10" ht="15.75">
      <c r="A41" s="14">
        <v>26</v>
      </c>
      <c r="B41" s="19" t="s">
        <v>113</v>
      </c>
      <c r="C41" s="12" t="s">
        <v>32</v>
      </c>
      <c r="D41" s="13" t="s">
        <v>86</v>
      </c>
      <c r="E41" s="13" t="s">
        <v>86</v>
      </c>
      <c r="F41" s="13" t="s">
        <v>86</v>
      </c>
      <c r="G41" s="28">
        <v>6902807</v>
      </c>
      <c r="H41" s="11">
        <v>0</v>
      </c>
      <c r="I41" s="11">
        <v>0</v>
      </c>
      <c r="J41" s="10">
        <f t="shared" si="1"/>
        <v>6902807</v>
      </c>
    </row>
    <row r="42" spans="1:10" ht="15.75">
      <c r="A42" s="14">
        <v>27</v>
      </c>
      <c r="B42" s="19" t="s">
        <v>150</v>
      </c>
      <c r="C42" s="12" t="s">
        <v>68</v>
      </c>
      <c r="D42" s="13" t="s">
        <v>86</v>
      </c>
      <c r="E42" s="14"/>
      <c r="F42" s="14"/>
      <c r="G42" s="24">
        <v>6214689</v>
      </c>
      <c r="H42" s="11">
        <v>0</v>
      </c>
      <c r="I42" s="11">
        <v>0</v>
      </c>
      <c r="J42" s="10">
        <f t="shared" si="1"/>
        <v>6214689</v>
      </c>
    </row>
    <row r="43" spans="1:10" ht="15.75">
      <c r="A43" s="14">
        <v>28</v>
      </c>
      <c r="B43" s="19" t="s">
        <v>126</v>
      </c>
      <c r="C43" s="12" t="s">
        <v>89</v>
      </c>
      <c r="D43" s="13" t="s">
        <v>86</v>
      </c>
      <c r="E43" s="13" t="s">
        <v>86</v>
      </c>
      <c r="F43" s="13" t="s">
        <v>86</v>
      </c>
      <c r="G43" s="28">
        <v>5981000</v>
      </c>
      <c r="H43" s="11">
        <v>0</v>
      </c>
      <c r="I43" s="11">
        <v>0</v>
      </c>
      <c r="J43" s="10">
        <f t="shared" si="1"/>
        <v>5981000</v>
      </c>
    </row>
    <row r="44" spans="1:10" ht="15.75">
      <c r="A44" s="14">
        <v>29</v>
      </c>
      <c r="B44" s="19" t="s">
        <v>117</v>
      </c>
      <c r="C44" s="12" t="s">
        <v>36</v>
      </c>
      <c r="D44" s="13" t="s">
        <v>86</v>
      </c>
      <c r="E44" s="13" t="s">
        <v>86</v>
      </c>
      <c r="F44" s="14"/>
      <c r="G44" s="24">
        <v>5147770</v>
      </c>
      <c r="H44" s="11">
        <v>0</v>
      </c>
      <c r="I44" s="11">
        <v>0</v>
      </c>
      <c r="J44" s="10">
        <f t="shared" si="1"/>
        <v>5147770</v>
      </c>
    </row>
    <row r="45" spans="1:10" ht="15.75">
      <c r="A45" s="14">
        <v>30</v>
      </c>
      <c r="B45" s="19" t="s">
        <v>154</v>
      </c>
      <c r="C45" s="12" t="s">
        <v>72</v>
      </c>
      <c r="D45" s="13" t="s">
        <v>86</v>
      </c>
      <c r="E45" s="14"/>
      <c r="F45" s="14"/>
      <c r="G45" s="24">
        <v>4622000</v>
      </c>
      <c r="H45" s="11">
        <v>0</v>
      </c>
      <c r="I45" s="11">
        <v>0</v>
      </c>
      <c r="J45" s="10">
        <f t="shared" si="1"/>
        <v>4622000</v>
      </c>
    </row>
    <row r="46" spans="1:10" ht="15.75">
      <c r="A46" s="14">
        <v>31</v>
      </c>
      <c r="B46" s="19" t="s">
        <v>115</v>
      </c>
      <c r="C46" s="12" t="s">
        <v>34</v>
      </c>
      <c r="D46" s="13" t="s">
        <v>86</v>
      </c>
      <c r="E46" s="13" t="s">
        <v>86</v>
      </c>
      <c r="F46" s="14"/>
      <c r="G46" s="27">
        <v>4596676</v>
      </c>
      <c r="H46" s="11">
        <v>0</v>
      </c>
      <c r="I46" s="11">
        <v>0</v>
      </c>
      <c r="J46" s="10">
        <f t="shared" si="1"/>
        <v>4596676</v>
      </c>
    </row>
    <row r="47" spans="1:10" ht="15.75">
      <c r="A47" s="14">
        <v>32</v>
      </c>
      <c r="B47" s="19" t="s">
        <v>145</v>
      </c>
      <c r="C47" s="12" t="s">
        <v>63</v>
      </c>
      <c r="D47" s="13" t="s">
        <v>86</v>
      </c>
      <c r="E47" s="14"/>
      <c r="F47" s="14"/>
      <c r="G47" s="24">
        <v>4265470</v>
      </c>
      <c r="H47" s="11">
        <v>0</v>
      </c>
      <c r="I47" s="11">
        <v>0</v>
      </c>
      <c r="J47" s="10">
        <f t="shared" si="1"/>
        <v>4265470</v>
      </c>
    </row>
    <row r="48" spans="1:10" ht="15.75">
      <c r="A48" s="14">
        <v>33</v>
      </c>
      <c r="B48" s="19" t="s">
        <v>167</v>
      </c>
      <c r="C48" s="12" t="s">
        <v>85</v>
      </c>
      <c r="D48" s="13" t="s">
        <v>86</v>
      </c>
      <c r="E48" s="14"/>
      <c r="F48" s="14"/>
      <c r="G48" s="24">
        <v>4233897</v>
      </c>
      <c r="H48" s="11">
        <v>0</v>
      </c>
      <c r="I48" s="11">
        <v>0</v>
      </c>
      <c r="J48" s="10">
        <f t="shared" si="1"/>
        <v>4233897</v>
      </c>
    </row>
    <row r="49" spans="1:10" ht="15.75">
      <c r="A49" s="14">
        <v>34</v>
      </c>
      <c r="B49" s="19" t="s">
        <v>97</v>
      </c>
      <c r="C49" s="12" t="s">
        <v>17</v>
      </c>
      <c r="D49" s="13" t="s">
        <v>86</v>
      </c>
      <c r="E49" s="20"/>
      <c r="F49" s="20"/>
      <c r="G49" s="24">
        <v>2905043</v>
      </c>
      <c r="H49" s="11">
        <v>0</v>
      </c>
      <c r="I49" s="11">
        <v>0</v>
      </c>
      <c r="J49" s="10">
        <f t="shared" si="1"/>
        <v>2905043</v>
      </c>
    </row>
    <row r="50" spans="1:10" ht="15.75">
      <c r="A50" s="14">
        <v>35</v>
      </c>
      <c r="B50" s="19" t="s">
        <v>96</v>
      </c>
      <c r="C50" s="12" t="s">
        <v>16</v>
      </c>
      <c r="D50" s="13" t="s">
        <v>86</v>
      </c>
      <c r="E50" s="13"/>
      <c r="F50" s="20"/>
      <c r="G50" s="25">
        <v>2126410</v>
      </c>
      <c r="H50" s="11">
        <v>0</v>
      </c>
      <c r="I50" s="11">
        <v>0</v>
      </c>
      <c r="J50" s="10">
        <f t="shared" si="1"/>
        <v>2126410</v>
      </c>
    </row>
    <row r="51" spans="1:10" ht="15.75">
      <c r="A51" s="14">
        <v>36</v>
      </c>
      <c r="B51" s="19" t="s">
        <v>162</v>
      </c>
      <c r="C51" s="12" t="s">
        <v>80</v>
      </c>
      <c r="D51" s="13" t="s">
        <v>169</v>
      </c>
      <c r="E51" s="14"/>
      <c r="F51" s="14"/>
      <c r="G51" s="28">
        <v>1799354.35</v>
      </c>
      <c r="H51" s="11">
        <v>0</v>
      </c>
      <c r="I51" s="11">
        <v>0</v>
      </c>
      <c r="J51" s="10">
        <f t="shared" si="1"/>
        <v>1799354.35</v>
      </c>
    </row>
    <row r="52" spans="1:10" ht="15.75">
      <c r="A52" s="14">
        <v>37</v>
      </c>
      <c r="B52" s="19" t="s">
        <v>109</v>
      </c>
      <c r="C52" s="12" t="s">
        <v>174</v>
      </c>
      <c r="D52" s="13" t="s">
        <v>86</v>
      </c>
      <c r="E52" s="20"/>
      <c r="F52" s="20"/>
      <c r="G52" s="26">
        <v>1697000</v>
      </c>
      <c r="H52" s="11">
        <v>0</v>
      </c>
      <c r="I52" s="11">
        <v>0</v>
      </c>
      <c r="J52" s="10">
        <f t="shared" si="1"/>
        <v>1697000</v>
      </c>
    </row>
    <row r="53" spans="1:10" ht="15.75">
      <c r="A53" s="14">
        <v>38</v>
      </c>
      <c r="B53" s="19" t="s">
        <v>133</v>
      </c>
      <c r="C53" s="12" t="s">
        <v>51</v>
      </c>
      <c r="D53" s="13" t="s">
        <v>86</v>
      </c>
      <c r="E53" s="14"/>
      <c r="F53" s="14"/>
      <c r="G53" s="11">
        <v>927775</v>
      </c>
      <c r="H53" s="11">
        <v>0</v>
      </c>
      <c r="I53" s="11">
        <v>0</v>
      </c>
      <c r="J53" s="10">
        <f t="shared" si="1"/>
        <v>927775</v>
      </c>
    </row>
    <row r="54" spans="1:10" ht="18" customHeight="1">
      <c r="A54" s="14">
        <v>39</v>
      </c>
      <c r="B54" s="19" t="s">
        <v>165</v>
      </c>
      <c r="C54" s="12" t="s">
        <v>83</v>
      </c>
      <c r="D54" s="13" t="s">
        <v>86</v>
      </c>
      <c r="E54" s="14"/>
      <c r="F54" s="14"/>
      <c r="G54" s="28">
        <v>666165</v>
      </c>
      <c r="H54" s="11">
        <v>0</v>
      </c>
      <c r="I54" s="11">
        <v>0</v>
      </c>
      <c r="J54" s="10">
        <f t="shared" si="1"/>
        <v>666165</v>
      </c>
    </row>
    <row r="55" spans="1:10" ht="15.75">
      <c r="A55" s="14">
        <v>40</v>
      </c>
      <c r="B55" s="19" t="s">
        <v>139</v>
      </c>
      <c r="C55" s="12" t="s">
        <v>57</v>
      </c>
      <c r="D55" s="13" t="s">
        <v>86</v>
      </c>
      <c r="E55" s="14"/>
      <c r="F55" s="13" t="s">
        <v>86</v>
      </c>
      <c r="G55" s="24">
        <v>137600</v>
      </c>
      <c r="H55" s="11">
        <v>0</v>
      </c>
      <c r="I55" s="11">
        <v>0</v>
      </c>
      <c r="J55" s="10">
        <f t="shared" si="1"/>
        <v>137600</v>
      </c>
    </row>
    <row r="56" spans="1:10" ht="15.75">
      <c r="A56" s="14">
        <v>41</v>
      </c>
      <c r="B56" s="19" t="s">
        <v>123</v>
      </c>
      <c r="C56" s="12" t="s">
        <v>42</v>
      </c>
      <c r="D56" s="13" t="s">
        <v>86</v>
      </c>
      <c r="E56" s="13" t="s">
        <v>86</v>
      </c>
      <c r="F56" s="14"/>
      <c r="G56" s="24">
        <v>99315.45</v>
      </c>
      <c r="H56" s="11">
        <v>0</v>
      </c>
      <c r="I56" s="11">
        <v>0</v>
      </c>
      <c r="J56" s="10">
        <f t="shared" si="1"/>
        <v>99315.45</v>
      </c>
    </row>
    <row r="57" spans="1:10" ht="15.75">
      <c r="A57" s="14">
        <v>42</v>
      </c>
      <c r="B57" s="19" t="s">
        <v>134</v>
      </c>
      <c r="C57" s="12" t="s">
        <v>52</v>
      </c>
      <c r="D57" s="13" t="s">
        <v>86</v>
      </c>
      <c r="E57" s="13" t="s">
        <v>86</v>
      </c>
      <c r="F57" s="14"/>
      <c r="G57" s="11">
        <v>0</v>
      </c>
      <c r="H57" s="11">
        <v>0</v>
      </c>
      <c r="I57" s="11">
        <v>0</v>
      </c>
      <c r="J57" s="10">
        <f t="shared" si="1"/>
        <v>0</v>
      </c>
    </row>
    <row r="58" spans="1:10" ht="15.75">
      <c r="A58" s="14">
        <v>43</v>
      </c>
      <c r="B58" s="19" t="s">
        <v>116</v>
      </c>
      <c r="C58" s="12" t="s">
        <v>35</v>
      </c>
      <c r="D58" s="13" t="s">
        <v>86</v>
      </c>
      <c r="E58" s="14"/>
      <c r="F58" s="14"/>
      <c r="G58" s="26">
        <v>0</v>
      </c>
      <c r="H58" s="11">
        <v>0</v>
      </c>
      <c r="I58" s="11">
        <v>0</v>
      </c>
      <c r="J58" s="10">
        <f t="shared" si="1"/>
        <v>0</v>
      </c>
    </row>
    <row r="59" spans="1:10" ht="15.75">
      <c r="A59" s="14">
        <v>44</v>
      </c>
      <c r="B59" s="19" t="s">
        <v>146</v>
      </c>
      <c r="C59" s="12" t="s">
        <v>64</v>
      </c>
      <c r="D59" s="13" t="s">
        <v>86</v>
      </c>
      <c r="E59" s="13" t="s">
        <v>86</v>
      </c>
      <c r="F59" s="14"/>
      <c r="G59" s="11">
        <v>0</v>
      </c>
      <c r="H59" s="11">
        <v>0</v>
      </c>
      <c r="I59" s="11">
        <v>0</v>
      </c>
      <c r="J59" s="10">
        <f t="shared" si="1"/>
        <v>0</v>
      </c>
    </row>
    <row r="60" spans="1:10" ht="16.5" customHeight="1">
      <c r="A60" s="14">
        <v>45</v>
      </c>
      <c r="B60" s="19" t="s">
        <v>125</v>
      </c>
      <c r="C60" s="12" t="s">
        <v>44</v>
      </c>
      <c r="D60" s="13" t="s">
        <v>86</v>
      </c>
      <c r="E60" s="13" t="s">
        <v>86</v>
      </c>
      <c r="F60" s="14"/>
      <c r="G60" s="26">
        <v>0</v>
      </c>
      <c r="H60" s="11">
        <v>0</v>
      </c>
      <c r="I60" s="11">
        <v>0</v>
      </c>
      <c r="J60" s="10">
        <f t="shared" si="1"/>
        <v>0</v>
      </c>
    </row>
    <row r="61" spans="1:10" ht="15.75">
      <c r="A61" s="14">
        <v>46</v>
      </c>
      <c r="B61" s="19" t="s">
        <v>148</v>
      </c>
      <c r="C61" s="12" t="s">
        <v>66</v>
      </c>
      <c r="D61" s="13" t="s">
        <v>86</v>
      </c>
      <c r="E61" s="14"/>
      <c r="F61" s="14"/>
      <c r="G61" s="11">
        <v>0</v>
      </c>
      <c r="H61" s="11">
        <v>0</v>
      </c>
      <c r="I61" s="11">
        <v>0</v>
      </c>
      <c r="J61" s="10">
        <f t="shared" si="1"/>
        <v>0</v>
      </c>
    </row>
    <row r="62" spans="1:10" ht="15.75">
      <c r="A62" s="14">
        <v>47</v>
      </c>
      <c r="B62" s="19" t="s">
        <v>152</v>
      </c>
      <c r="C62" s="12" t="s">
        <v>70</v>
      </c>
      <c r="D62" s="13" t="s">
        <v>86</v>
      </c>
      <c r="E62" s="14"/>
      <c r="F62" s="14"/>
      <c r="G62" s="26">
        <v>0</v>
      </c>
      <c r="H62" s="11">
        <v>0</v>
      </c>
      <c r="I62" s="11">
        <v>0</v>
      </c>
      <c r="J62" s="10">
        <f t="shared" si="1"/>
        <v>0</v>
      </c>
    </row>
    <row r="63" spans="1:10" ht="15.75">
      <c r="A63" s="14">
        <v>48</v>
      </c>
      <c r="B63" s="19" t="s">
        <v>153</v>
      </c>
      <c r="C63" s="12" t="s">
        <v>71</v>
      </c>
      <c r="D63" s="13" t="s">
        <v>86</v>
      </c>
      <c r="E63" s="14"/>
      <c r="F63" s="14"/>
      <c r="G63" s="26">
        <v>0</v>
      </c>
      <c r="H63" s="11">
        <v>0</v>
      </c>
      <c r="I63" s="11">
        <v>0</v>
      </c>
      <c r="J63" s="11">
        <v>0</v>
      </c>
    </row>
    <row r="64" spans="1:10" ht="15.75">
      <c r="A64" s="14">
        <v>49</v>
      </c>
      <c r="B64" s="19" t="s">
        <v>147</v>
      </c>
      <c r="C64" s="12" t="s">
        <v>65</v>
      </c>
      <c r="D64" s="13" t="s">
        <v>86</v>
      </c>
      <c r="E64" s="14"/>
      <c r="F64" s="14"/>
      <c r="G64" s="11">
        <v>0</v>
      </c>
      <c r="H64" s="11">
        <v>0</v>
      </c>
      <c r="I64" s="11">
        <v>0</v>
      </c>
      <c r="J64" s="10">
        <f aca="true" t="shared" si="2" ref="J64:J94">G64+H64+I64</f>
        <v>0</v>
      </c>
    </row>
    <row r="65" spans="1:10" ht="15.75">
      <c r="A65" s="14">
        <v>50</v>
      </c>
      <c r="B65" s="19" t="s">
        <v>141</v>
      </c>
      <c r="C65" s="12" t="s">
        <v>59</v>
      </c>
      <c r="D65" s="13" t="s">
        <v>86</v>
      </c>
      <c r="E65" s="13" t="s">
        <v>86</v>
      </c>
      <c r="F65" s="14"/>
      <c r="G65" s="26">
        <v>0</v>
      </c>
      <c r="H65" s="11">
        <v>0</v>
      </c>
      <c r="I65" s="11">
        <v>0</v>
      </c>
      <c r="J65" s="10">
        <f t="shared" si="2"/>
        <v>0</v>
      </c>
    </row>
    <row r="66" spans="1:10" ht="15.75">
      <c r="A66" s="14">
        <v>51</v>
      </c>
      <c r="B66" s="19" t="s">
        <v>143</v>
      </c>
      <c r="C66" s="12" t="s">
        <v>61</v>
      </c>
      <c r="D66" s="13" t="s">
        <v>86</v>
      </c>
      <c r="E66" s="14"/>
      <c r="F66" s="14"/>
      <c r="G66" s="11">
        <v>0</v>
      </c>
      <c r="H66" s="11">
        <v>0</v>
      </c>
      <c r="I66" s="11">
        <v>0</v>
      </c>
      <c r="J66" s="10">
        <f t="shared" si="2"/>
        <v>0</v>
      </c>
    </row>
    <row r="67" spans="1:10" ht="15.75">
      <c r="A67" s="14">
        <v>52</v>
      </c>
      <c r="B67" s="19" t="s">
        <v>171</v>
      </c>
      <c r="C67" s="12" t="s">
        <v>170</v>
      </c>
      <c r="D67" s="13" t="s">
        <v>86</v>
      </c>
      <c r="E67" s="13" t="s">
        <v>86</v>
      </c>
      <c r="F67" s="13" t="s">
        <v>86</v>
      </c>
      <c r="G67" s="11">
        <v>0</v>
      </c>
      <c r="H67" s="11">
        <v>0</v>
      </c>
      <c r="I67" s="11">
        <v>0</v>
      </c>
      <c r="J67" s="10">
        <f t="shared" si="2"/>
        <v>0</v>
      </c>
    </row>
    <row r="68" spans="1:10" ht="15.75">
      <c r="A68" s="14">
        <v>53</v>
      </c>
      <c r="B68" s="19" t="s">
        <v>120</v>
      </c>
      <c r="C68" s="12" t="s">
        <v>39</v>
      </c>
      <c r="D68" s="13" t="s">
        <v>86</v>
      </c>
      <c r="E68" s="13" t="s">
        <v>86</v>
      </c>
      <c r="F68" s="14"/>
      <c r="G68" s="11">
        <v>0</v>
      </c>
      <c r="H68" s="11">
        <v>0</v>
      </c>
      <c r="I68" s="11">
        <v>0</v>
      </c>
      <c r="J68" s="10">
        <f t="shared" si="2"/>
        <v>0</v>
      </c>
    </row>
    <row r="69" spans="1:10" ht="15.75">
      <c r="A69" s="14">
        <v>54</v>
      </c>
      <c r="B69" s="19" t="s">
        <v>127</v>
      </c>
      <c r="C69" s="12" t="s">
        <v>45</v>
      </c>
      <c r="D69" s="13" t="s">
        <v>86</v>
      </c>
      <c r="E69" s="14"/>
      <c r="F69" s="14"/>
      <c r="G69" s="11">
        <v>0</v>
      </c>
      <c r="H69" s="11">
        <v>0</v>
      </c>
      <c r="I69" s="11">
        <v>0</v>
      </c>
      <c r="J69" s="10">
        <f t="shared" si="2"/>
        <v>0</v>
      </c>
    </row>
    <row r="70" spans="1:10" ht="15.75">
      <c r="A70" s="14">
        <v>55</v>
      </c>
      <c r="B70" s="19" t="s">
        <v>114</v>
      </c>
      <c r="C70" s="12" t="s">
        <v>33</v>
      </c>
      <c r="D70" s="13" t="s">
        <v>86</v>
      </c>
      <c r="E70" s="13" t="s">
        <v>86</v>
      </c>
      <c r="F70" s="14"/>
      <c r="G70" s="11">
        <v>0</v>
      </c>
      <c r="H70" s="11">
        <v>0</v>
      </c>
      <c r="I70" s="11">
        <v>0</v>
      </c>
      <c r="J70" s="10">
        <f t="shared" si="2"/>
        <v>0</v>
      </c>
    </row>
    <row r="71" spans="1:10" ht="20.25" customHeight="1">
      <c r="A71" s="14">
        <v>56</v>
      </c>
      <c r="B71" s="19" t="s">
        <v>156</v>
      </c>
      <c r="C71" s="12" t="s">
        <v>74</v>
      </c>
      <c r="D71" s="13" t="s">
        <v>86</v>
      </c>
      <c r="E71" s="14"/>
      <c r="F71" s="14"/>
      <c r="G71" s="26">
        <v>0</v>
      </c>
      <c r="H71" s="11">
        <v>0</v>
      </c>
      <c r="I71" s="11">
        <v>0</v>
      </c>
      <c r="J71" s="10">
        <f t="shared" si="2"/>
        <v>0</v>
      </c>
    </row>
    <row r="72" spans="1:10" ht="15.75">
      <c r="A72" s="14">
        <v>57</v>
      </c>
      <c r="B72" s="19" t="s">
        <v>155</v>
      </c>
      <c r="C72" s="12" t="s">
        <v>73</v>
      </c>
      <c r="D72" s="13" t="s">
        <v>86</v>
      </c>
      <c r="E72" s="14"/>
      <c r="F72" s="13" t="s">
        <v>86</v>
      </c>
      <c r="G72" s="26">
        <v>0</v>
      </c>
      <c r="H72" s="11">
        <v>0</v>
      </c>
      <c r="I72" s="11">
        <v>0</v>
      </c>
      <c r="J72" s="10">
        <f t="shared" si="2"/>
        <v>0</v>
      </c>
    </row>
    <row r="73" spans="1:10" ht="15.75">
      <c r="A73" s="14">
        <v>58</v>
      </c>
      <c r="B73" s="19" t="s">
        <v>166</v>
      </c>
      <c r="C73" s="12" t="s">
        <v>84</v>
      </c>
      <c r="D73" s="13" t="s">
        <v>86</v>
      </c>
      <c r="E73" s="14"/>
      <c r="F73" s="14"/>
      <c r="G73" s="26">
        <v>0</v>
      </c>
      <c r="H73" s="11">
        <v>0</v>
      </c>
      <c r="I73" s="11">
        <v>0</v>
      </c>
      <c r="J73" s="10">
        <f t="shared" si="2"/>
        <v>0</v>
      </c>
    </row>
    <row r="74" spans="1:10" ht="15.75">
      <c r="A74" s="14">
        <v>59</v>
      </c>
      <c r="B74" s="19" t="s">
        <v>140</v>
      </c>
      <c r="C74" s="12" t="s">
        <v>58</v>
      </c>
      <c r="D74" s="13" t="s">
        <v>86</v>
      </c>
      <c r="E74" s="14"/>
      <c r="F74" s="14"/>
      <c r="G74" s="26">
        <v>0</v>
      </c>
      <c r="H74" s="11">
        <v>0</v>
      </c>
      <c r="I74" s="11">
        <v>0</v>
      </c>
      <c r="J74" s="10">
        <f t="shared" si="2"/>
        <v>0</v>
      </c>
    </row>
    <row r="75" spans="1:10" ht="31.5">
      <c r="A75" s="14">
        <v>60</v>
      </c>
      <c r="B75" s="19" t="s">
        <v>130</v>
      </c>
      <c r="C75" s="12" t="s">
        <v>48</v>
      </c>
      <c r="D75" s="13"/>
      <c r="E75" s="13"/>
      <c r="F75" s="14"/>
      <c r="G75" s="26">
        <v>0</v>
      </c>
      <c r="H75" s="11">
        <v>0</v>
      </c>
      <c r="I75" s="11">
        <v>0</v>
      </c>
      <c r="J75" s="10">
        <f t="shared" si="2"/>
        <v>0</v>
      </c>
    </row>
    <row r="76" spans="1:10" ht="15.75">
      <c r="A76" s="14">
        <v>61</v>
      </c>
      <c r="B76" s="19" t="s">
        <v>129</v>
      </c>
      <c r="C76" s="12" t="s">
        <v>47</v>
      </c>
      <c r="D76" s="13" t="s">
        <v>86</v>
      </c>
      <c r="E76" s="14"/>
      <c r="F76" s="14"/>
      <c r="G76" s="26">
        <v>0</v>
      </c>
      <c r="H76" s="11">
        <v>0</v>
      </c>
      <c r="I76" s="11">
        <v>0</v>
      </c>
      <c r="J76" s="10">
        <f t="shared" si="2"/>
        <v>0</v>
      </c>
    </row>
    <row r="77" spans="1:10" ht="15.75">
      <c r="A77" s="14">
        <v>62</v>
      </c>
      <c r="B77" s="19" t="s">
        <v>106</v>
      </c>
      <c r="C77" s="12" t="s">
        <v>26</v>
      </c>
      <c r="D77" s="13" t="s">
        <v>86</v>
      </c>
      <c r="E77" s="20"/>
      <c r="F77" s="20"/>
      <c r="G77" s="11">
        <v>0</v>
      </c>
      <c r="H77" s="11">
        <v>0</v>
      </c>
      <c r="I77" s="11">
        <v>0</v>
      </c>
      <c r="J77" s="10">
        <f t="shared" si="2"/>
        <v>0</v>
      </c>
    </row>
    <row r="78" spans="1:10" ht="15.75">
      <c r="A78" s="14">
        <v>63</v>
      </c>
      <c r="B78" s="19" t="s">
        <v>151</v>
      </c>
      <c r="C78" s="12" t="s">
        <v>69</v>
      </c>
      <c r="D78" s="13" t="s">
        <v>86</v>
      </c>
      <c r="E78" s="14"/>
      <c r="F78" s="14"/>
      <c r="G78" s="11">
        <v>0</v>
      </c>
      <c r="H78" s="11">
        <v>0</v>
      </c>
      <c r="I78" s="11">
        <v>0</v>
      </c>
      <c r="J78" s="10">
        <f t="shared" si="2"/>
        <v>0</v>
      </c>
    </row>
    <row r="79" spans="1:10" ht="15.75">
      <c r="A79" s="14">
        <v>64</v>
      </c>
      <c r="B79" s="19" t="s">
        <v>158</v>
      </c>
      <c r="C79" s="12" t="s">
        <v>76</v>
      </c>
      <c r="D79" s="13" t="s">
        <v>86</v>
      </c>
      <c r="E79" s="14"/>
      <c r="F79" s="14"/>
      <c r="G79" s="11">
        <v>0</v>
      </c>
      <c r="H79" s="11">
        <v>0</v>
      </c>
      <c r="I79" s="11">
        <v>0</v>
      </c>
      <c r="J79" s="10">
        <f t="shared" si="2"/>
        <v>0</v>
      </c>
    </row>
    <row r="80" spans="1:10" ht="15.75">
      <c r="A80" s="14">
        <v>65</v>
      </c>
      <c r="B80" s="19" t="s">
        <v>132</v>
      </c>
      <c r="C80" s="12" t="s">
        <v>50</v>
      </c>
      <c r="D80" s="13" t="s">
        <v>86</v>
      </c>
      <c r="E80" s="13" t="s">
        <v>86</v>
      </c>
      <c r="F80" s="14"/>
      <c r="G80" s="11">
        <v>0</v>
      </c>
      <c r="H80" s="11">
        <v>0</v>
      </c>
      <c r="I80" s="11">
        <v>0</v>
      </c>
      <c r="J80" s="10">
        <f t="shared" si="2"/>
        <v>0</v>
      </c>
    </row>
    <row r="81" spans="1:10" ht="15.75">
      <c r="A81" s="14">
        <v>66</v>
      </c>
      <c r="B81" s="19" t="s">
        <v>119</v>
      </c>
      <c r="C81" s="12" t="s">
        <v>38</v>
      </c>
      <c r="D81" s="13" t="s">
        <v>86</v>
      </c>
      <c r="E81" s="14"/>
      <c r="F81" s="14"/>
      <c r="G81" s="11">
        <v>0</v>
      </c>
      <c r="H81" s="11">
        <v>0</v>
      </c>
      <c r="I81" s="11">
        <v>0</v>
      </c>
      <c r="J81" s="10">
        <f t="shared" si="2"/>
        <v>0</v>
      </c>
    </row>
    <row r="82" spans="1:10" ht="15.75">
      <c r="A82" s="14">
        <v>67</v>
      </c>
      <c r="B82" s="19" t="s">
        <v>163</v>
      </c>
      <c r="C82" s="12" t="s">
        <v>81</v>
      </c>
      <c r="D82" s="13" t="s">
        <v>86</v>
      </c>
      <c r="E82" s="14"/>
      <c r="F82" s="14"/>
      <c r="G82" s="11">
        <v>0</v>
      </c>
      <c r="H82" s="11">
        <v>0</v>
      </c>
      <c r="I82" s="11">
        <v>0</v>
      </c>
      <c r="J82" s="10">
        <f t="shared" si="2"/>
        <v>0</v>
      </c>
    </row>
    <row r="83" spans="1:10" ht="15.75">
      <c r="A83" s="14">
        <v>68</v>
      </c>
      <c r="B83" s="19" t="s">
        <v>136</v>
      </c>
      <c r="C83" s="12" t="s">
        <v>54</v>
      </c>
      <c r="D83" s="13" t="s">
        <v>86</v>
      </c>
      <c r="E83" s="13" t="s">
        <v>86</v>
      </c>
      <c r="F83" s="13" t="s">
        <v>86</v>
      </c>
      <c r="G83" s="11">
        <v>0</v>
      </c>
      <c r="H83" s="11">
        <v>0</v>
      </c>
      <c r="I83" s="11">
        <v>0</v>
      </c>
      <c r="J83" s="10">
        <f t="shared" si="2"/>
        <v>0</v>
      </c>
    </row>
    <row r="84" spans="1:10" ht="15.75">
      <c r="A84" s="14">
        <v>69</v>
      </c>
      <c r="B84" s="19" t="s">
        <v>159</v>
      </c>
      <c r="C84" s="12" t="s">
        <v>77</v>
      </c>
      <c r="D84" s="13" t="s">
        <v>86</v>
      </c>
      <c r="E84" s="14"/>
      <c r="F84" s="14"/>
      <c r="G84" s="11">
        <v>0</v>
      </c>
      <c r="H84" s="11">
        <v>0</v>
      </c>
      <c r="I84" s="11">
        <v>0</v>
      </c>
      <c r="J84" s="10">
        <f t="shared" si="2"/>
        <v>0</v>
      </c>
    </row>
    <row r="85" spans="1:10" ht="31.5">
      <c r="A85" s="14">
        <v>70</v>
      </c>
      <c r="B85" s="19" t="s">
        <v>149</v>
      </c>
      <c r="C85" s="12" t="s">
        <v>67</v>
      </c>
      <c r="D85" s="13" t="s">
        <v>86</v>
      </c>
      <c r="E85" s="14"/>
      <c r="F85" s="14"/>
      <c r="G85" s="11">
        <v>0</v>
      </c>
      <c r="H85" s="11">
        <v>0</v>
      </c>
      <c r="I85" s="11">
        <v>0</v>
      </c>
      <c r="J85" s="10">
        <f t="shared" si="2"/>
        <v>0</v>
      </c>
    </row>
    <row r="86" spans="1:10" ht="15.75">
      <c r="A86" s="14">
        <v>71</v>
      </c>
      <c r="B86" s="19" t="s">
        <v>157</v>
      </c>
      <c r="C86" s="12" t="s">
        <v>75</v>
      </c>
      <c r="D86" s="13" t="s">
        <v>86</v>
      </c>
      <c r="E86" s="14"/>
      <c r="F86" s="14"/>
      <c r="G86" s="26">
        <v>0</v>
      </c>
      <c r="H86" s="11">
        <v>0</v>
      </c>
      <c r="I86" s="11">
        <v>0</v>
      </c>
      <c r="J86" s="10">
        <f t="shared" si="2"/>
        <v>0</v>
      </c>
    </row>
    <row r="87" spans="1:10" ht="15.75">
      <c r="A87" s="14">
        <v>72</v>
      </c>
      <c r="B87" s="19" t="s">
        <v>131</v>
      </c>
      <c r="C87" s="12" t="s">
        <v>49</v>
      </c>
      <c r="D87" s="13" t="s">
        <v>86</v>
      </c>
      <c r="E87" s="14"/>
      <c r="F87" s="14"/>
      <c r="G87" s="26">
        <v>0</v>
      </c>
      <c r="H87" s="11">
        <v>0</v>
      </c>
      <c r="I87" s="11">
        <v>0</v>
      </c>
      <c r="J87" s="10">
        <f t="shared" si="2"/>
        <v>0</v>
      </c>
    </row>
    <row r="88" spans="1:10" ht="15.75">
      <c r="A88" s="14">
        <v>73</v>
      </c>
      <c r="B88" s="19" t="s">
        <v>142</v>
      </c>
      <c r="C88" s="12" t="s">
        <v>60</v>
      </c>
      <c r="D88" s="13" t="s">
        <v>86</v>
      </c>
      <c r="E88" s="14"/>
      <c r="F88" s="14"/>
      <c r="G88" s="26">
        <v>0</v>
      </c>
      <c r="H88" s="11">
        <v>0</v>
      </c>
      <c r="I88" s="11">
        <v>0</v>
      </c>
      <c r="J88" s="10">
        <f t="shared" si="2"/>
        <v>0</v>
      </c>
    </row>
    <row r="89" spans="1:10" ht="15.75">
      <c r="A89" s="14">
        <v>74</v>
      </c>
      <c r="B89" s="19" t="s">
        <v>164</v>
      </c>
      <c r="C89" s="12" t="s">
        <v>82</v>
      </c>
      <c r="D89" s="13" t="s">
        <v>86</v>
      </c>
      <c r="E89" s="14"/>
      <c r="F89" s="14"/>
      <c r="G89" s="11">
        <v>0</v>
      </c>
      <c r="H89" s="11">
        <v>0</v>
      </c>
      <c r="I89" s="11">
        <v>0</v>
      </c>
      <c r="J89" s="10">
        <f t="shared" si="2"/>
        <v>0</v>
      </c>
    </row>
    <row r="90" spans="1:10" ht="15.75">
      <c r="A90" s="14">
        <v>75</v>
      </c>
      <c r="B90" s="19" t="s">
        <v>137</v>
      </c>
      <c r="C90" s="12" t="s">
        <v>55</v>
      </c>
      <c r="D90" s="13" t="s">
        <v>86</v>
      </c>
      <c r="E90" s="14"/>
      <c r="F90" s="13" t="s">
        <v>86</v>
      </c>
      <c r="G90" s="11">
        <v>0</v>
      </c>
      <c r="H90" s="11">
        <v>0</v>
      </c>
      <c r="I90" s="11">
        <v>0</v>
      </c>
      <c r="J90" s="10">
        <f t="shared" si="2"/>
        <v>0</v>
      </c>
    </row>
    <row r="91" spans="1:10" ht="15.75">
      <c r="A91" s="14">
        <v>76</v>
      </c>
      <c r="B91" s="19" t="s">
        <v>138</v>
      </c>
      <c r="C91" s="12" t="s">
        <v>56</v>
      </c>
      <c r="D91" s="13" t="s">
        <v>86</v>
      </c>
      <c r="E91" s="14"/>
      <c r="F91" s="13" t="s">
        <v>86</v>
      </c>
      <c r="G91" s="11">
        <v>0</v>
      </c>
      <c r="H91" s="11">
        <v>0</v>
      </c>
      <c r="I91" s="11">
        <v>0</v>
      </c>
      <c r="J91" s="10">
        <f t="shared" si="2"/>
        <v>0</v>
      </c>
    </row>
    <row r="92" spans="1:10" ht="15.75">
      <c r="A92" s="14">
        <v>77</v>
      </c>
      <c r="B92" s="19" t="s">
        <v>161</v>
      </c>
      <c r="C92" s="12" t="s">
        <v>79</v>
      </c>
      <c r="D92" s="13" t="s">
        <v>86</v>
      </c>
      <c r="E92" s="13" t="s">
        <v>86</v>
      </c>
      <c r="F92" s="14"/>
      <c r="G92" s="11">
        <v>0</v>
      </c>
      <c r="H92" s="11">
        <v>0</v>
      </c>
      <c r="I92" s="11">
        <v>0</v>
      </c>
      <c r="J92" s="10">
        <f t="shared" si="2"/>
        <v>0</v>
      </c>
    </row>
    <row r="93" spans="1:10" ht="18" customHeight="1">
      <c r="A93" s="14">
        <v>78</v>
      </c>
      <c r="B93" s="21" t="s">
        <v>121</v>
      </c>
      <c r="C93" s="12" t="s">
        <v>40</v>
      </c>
      <c r="D93" s="13" t="s">
        <v>86</v>
      </c>
      <c r="E93" s="14"/>
      <c r="F93" s="13" t="s">
        <v>86</v>
      </c>
      <c r="G93" s="11">
        <v>0</v>
      </c>
      <c r="H93" s="11">
        <v>0</v>
      </c>
      <c r="I93" s="11">
        <v>0</v>
      </c>
      <c r="J93" s="10">
        <f t="shared" si="2"/>
        <v>0</v>
      </c>
    </row>
    <row r="94" spans="1:10" ht="15.75">
      <c r="A94" s="14">
        <v>79</v>
      </c>
      <c r="B94" s="19" t="s">
        <v>160</v>
      </c>
      <c r="C94" s="12" t="s">
        <v>78</v>
      </c>
      <c r="D94" s="13" t="s">
        <v>86</v>
      </c>
      <c r="E94" s="14"/>
      <c r="F94" s="14"/>
      <c r="G94" s="11">
        <v>0</v>
      </c>
      <c r="H94" s="11">
        <v>0</v>
      </c>
      <c r="I94" s="11">
        <v>0</v>
      </c>
      <c r="J94" s="10">
        <f t="shared" si="2"/>
        <v>0</v>
      </c>
    </row>
    <row r="95" spans="1:10" ht="15.75">
      <c r="A95" s="31" t="s">
        <v>88</v>
      </c>
      <c r="B95" s="32"/>
      <c r="C95" s="33"/>
      <c r="D95" s="14"/>
      <c r="E95" s="17">
        <v>25</v>
      </c>
      <c r="F95" s="17">
        <v>16</v>
      </c>
      <c r="G95" s="23">
        <f>SUM(G16:G94)</f>
        <v>1343362148.3699996</v>
      </c>
      <c r="H95" s="15">
        <f>SUM(H16:H94)</f>
        <v>0</v>
      </c>
      <c r="I95" s="23">
        <f>SUM(I16:I94)</f>
        <v>379338958</v>
      </c>
      <c r="J95" s="23">
        <f>SUM(J16:J94)</f>
        <v>1722701106.3699994</v>
      </c>
    </row>
    <row r="97" spans="2:10" ht="27" customHeight="1">
      <c r="B97" s="34" t="s">
        <v>172</v>
      </c>
      <c r="C97" s="34"/>
      <c r="D97" s="34"/>
      <c r="E97" s="34"/>
      <c r="F97" s="34"/>
      <c r="J97" s="22"/>
    </row>
    <row r="98" spans="3:6" ht="27" customHeight="1">
      <c r="C98" s="30"/>
      <c r="D98" s="30"/>
      <c r="E98" s="30"/>
      <c r="F98" s="30"/>
    </row>
  </sheetData>
  <sheetProtection/>
  <mergeCells count="12">
    <mergeCell ref="A9:J9"/>
    <mergeCell ref="A12:A15"/>
    <mergeCell ref="D12:F14"/>
    <mergeCell ref="C12:C15"/>
    <mergeCell ref="J14:J15"/>
    <mergeCell ref="B12:B15"/>
    <mergeCell ref="G12:J13"/>
    <mergeCell ref="C98:F98"/>
    <mergeCell ref="A95:C95"/>
    <mergeCell ref="B97:F97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90" r:id="rId2"/>
  <rowBreaks count="2" manualBreakCount="2">
    <brk id="33" max="9" man="1"/>
    <brk id="9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2015-04-29T00:36:56Z</cp:lastPrinted>
  <dcterms:created xsi:type="dcterms:W3CDTF">2013-11-13T07:24:47Z</dcterms:created>
  <dcterms:modified xsi:type="dcterms:W3CDTF">2015-04-29T06:11:50Z</dcterms:modified>
  <cp:category/>
  <cp:version/>
  <cp:contentType/>
  <cp:contentStatus/>
</cp:coreProperties>
</file>