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8195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<sst xmlns="http://schemas.openxmlformats.org/spreadsheetml/2006/main" count="278" uniqueCount="278">
  <si>
    <t>Нэр</t>
  </si>
  <si>
    <t>Эргэлтийн хөрөнгийн дүн</t>
  </si>
  <si>
    <t>Эргэлтийн бус хөрөнгийн дүн</t>
  </si>
  <si>
    <t>Нийт хөрөнгийн дүн</t>
  </si>
  <si>
    <t>Богино хугацаат өр төлбөрийн дүн</t>
  </si>
  <si>
    <t>Өр төлбөрийн нийт дүн</t>
  </si>
  <si>
    <t>Эздийн өмчийн дүн</t>
  </si>
  <si>
    <t>Борлуулалтын орлого (цэвэр)</t>
  </si>
  <si>
    <t>Борлуулалтын өртөг</t>
  </si>
  <si>
    <t>Нийт ашиг ( алдагдал)</t>
  </si>
  <si>
    <t>Бусад ашиг ( алдагдал)</t>
  </si>
  <si>
    <t>Тайлант үеийн цэвэр ашиг ( алдагдал)</t>
  </si>
  <si>
    <t xml:space="preserve"> Ариг гал ХК</t>
  </si>
  <si>
    <t xml:space="preserve"> Сор ХК</t>
  </si>
  <si>
    <t>Бусад орлого, эрхийн шимтгэл, хүү, түрээс, ногдол ашгийн орлого</t>
  </si>
  <si>
    <t xml:space="preserve">Зардал </t>
  </si>
  <si>
    <t xml:space="preserve">Олз гарз </t>
  </si>
  <si>
    <t>Код</t>
  </si>
  <si>
    <t>№</t>
  </si>
  <si>
    <t xml:space="preserve"> Адуунчулуун ХК</t>
  </si>
  <si>
    <t xml:space="preserve"> Аэрогеодези ХК</t>
  </si>
  <si>
    <t xml:space="preserve"> Агротехимпекс ХК</t>
  </si>
  <si>
    <t xml:space="preserve"> Алмаас ХК</t>
  </si>
  <si>
    <t xml:space="preserve"> Алтай нэгдэл ХК</t>
  </si>
  <si>
    <t xml:space="preserve"> Арилжаа-Импекс ХК </t>
  </si>
  <si>
    <t xml:space="preserve"> Ар тархи ХК</t>
  </si>
  <si>
    <t xml:space="preserve"> Арвижих ХК</t>
  </si>
  <si>
    <t xml:space="preserve"> АСБИ ХК</t>
  </si>
  <si>
    <t xml:space="preserve"> Атар өргөө ХК</t>
  </si>
  <si>
    <t xml:space="preserve"> Автоимпекс  ХК</t>
  </si>
  <si>
    <t xml:space="preserve"> Автозам ХК</t>
  </si>
  <si>
    <t xml:space="preserve"> Барилга  корпораци ХК</t>
  </si>
  <si>
    <t xml:space="preserve"> Баялаг Налайх ХК</t>
  </si>
  <si>
    <t xml:space="preserve"> Баялаг Шарын гол ХК</t>
  </si>
  <si>
    <t xml:space="preserve"> Баялаг-Сүмбэр ХК</t>
  </si>
  <si>
    <t xml:space="preserve"> Баян-Алдар ХК</t>
  </si>
  <si>
    <t xml:space="preserve"> Баянталбай ХК</t>
  </si>
  <si>
    <t xml:space="preserve"> Баянтээг ХК</t>
  </si>
  <si>
    <t xml:space="preserve"> Баянтоорой ХК</t>
  </si>
  <si>
    <t xml:space="preserve"> Бэрэн майнинг ХК</t>
  </si>
  <si>
    <t xml:space="preserve"> БидиСЕК ХК</t>
  </si>
  <si>
    <t xml:space="preserve"> Бинсэ ХК</t>
  </si>
  <si>
    <t xml:space="preserve"> Блюскай секьюритиз ХК</t>
  </si>
  <si>
    <t xml:space="preserve"> Бөхөг ХК</t>
  </si>
  <si>
    <t xml:space="preserve"> Бөөний худалдаа ХК</t>
  </si>
  <si>
    <t xml:space="preserve"> Бүтээл ХК</t>
  </si>
  <si>
    <t xml:space="preserve"> Чандмань Дундговь  ХК</t>
  </si>
  <si>
    <t xml:space="preserve"> Чандмань уул ХК</t>
  </si>
  <si>
    <t>МИК холдинг ХК</t>
  </si>
  <si>
    <t xml:space="preserve"> Дархан хөвөн ХК</t>
  </si>
  <si>
    <t xml:space="preserve"> Дарханы төмөрлөгийн үйлдвэр ХК</t>
  </si>
  <si>
    <t xml:space="preserve"> Дархан ус суваг ХК</t>
  </si>
  <si>
    <t xml:space="preserve"> Дархан зочид буудал ХК</t>
  </si>
  <si>
    <t xml:space="preserve"> Дижитал каталист ХК</t>
  </si>
  <si>
    <t xml:space="preserve"> Дорнод авто зам ХК</t>
  </si>
  <si>
    <t xml:space="preserve"> Дорнод импекс ХК</t>
  </si>
  <si>
    <t xml:space="preserve"> Дулаан шарын гол ХК</t>
  </si>
  <si>
    <t xml:space="preserve"> Багануур, зүүн өмнөт бүсийн цахилгаан түгээх сүлжээ ТӨХК </t>
  </si>
  <si>
    <t xml:space="preserve"> Еврофё Азиа ХК</t>
  </si>
  <si>
    <t xml:space="preserve"> Даланзадгадын ДЦС ТӨХК</t>
  </si>
  <si>
    <t xml:space="preserve"> Дарханы дул цах станц ТӨХК</t>
  </si>
  <si>
    <t xml:space="preserve"> Дулааны II цахилгаан станц ТӨХК</t>
  </si>
  <si>
    <t xml:space="preserve"> Дулааны  III цахилгаан станц ТӨХК</t>
  </si>
  <si>
    <t xml:space="preserve"> Дулааны IV цахилгаан станц ТӨХК</t>
  </si>
  <si>
    <t xml:space="preserve"> Дөрвөн-уул ХК</t>
  </si>
  <si>
    <t xml:space="preserve"> Эрдэнэт авто зам ХК</t>
  </si>
  <si>
    <t xml:space="preserve"> Эрдэнэт ус дулаан түгээх сүлжээ ТӨХК</t>
  </si>
  <si>
    <t xml:space="preserve"> Гермес центр ХК</t>
  </si>
  <si>
    <t xml:space="preserve"> Ган хэрлэн ХК</t>
  </si>
  <si>
    <t xml:space="preserve"> Ган тээрэм ХК</t>
  </si>
  <si>
    <t xml:space="preserve"> Газар сүлжмэл ХК</t>
  </si>
  <si>
    <t xml:space="preserve"> Говь ХК</t>
  </si>
  <si>
    <t xml:space="preserve"> Говьфайнэншл групп ХК</t>
  </si>
  <si>
    <t xml:space="preserve"> Гурил тэжээл Булган ХК</t>
  </si>
  <si>
    <t xml:space="preserve"> Гурил ХК</t>
  </si>
  <si>
    <t xml:space="preserve"> Гутал ХК</t>
  </si>
  <si>
    <t xml:space="preserve"> ХААБЗ ХК</t>
  </si>
  <si>
    <t xml:space="preserve"> Хай Би Ойл ХК</t>
  </si>
  <si>
    <t xml:space="preserve"> Харгиа ХК</t>
  </si>
  <si>
    <t xml:space="preserve"> Хархорин ХК</t>
  </si>
  <si>
    <t xml:space="preserve"> Шимтлэг ХК </t>
  </si>
  <si>
    <t xml:space="preserve"> Харшийн гэгээ ХК</t>
  </si>
  <si>
    <t xml:space="preserve"> Хар тарвагатай ХК</t>
  </si>
  <si>
    <t xml:space="preserve"> Хэрлэн хивс ХК</t>
  </si>
  <si>
    <t xml:space="preserve"> Хот девелопмент ХК</t>
  </si>
  <si>
    <t xml:space="preserve"> Хуртай ХК</t>
  </si>
  <si>
    <t xml:space="preserve"> Хөвсгөл ХК</t>
  </si>
  <si>
    <t xml:space="preserve"> Хөвсгөл хүнс ХК</t>
  </si>
  <si>
    <t xml:space="preserve"> Хүнс-Архангай ХК</t>
  </si>
  <si>
    <t xml:space="preserve"> Ингэттолгой ХК</t>
  </si>
  <si>
    <t xml:space="preserve"> Женко тур бюро ХК</t>
  </si>
  <si>
    <t xml:space="preserve"> Жаргалант үйлс ХК</t>
  </si>
  <si>
    <t xml:space="preserve"> Жавхлант хараа ХК</t>
  </si>
  <si>
    <t xml:space="preserve"> Жинст-Увс ХК</t>
  </si>
  <si>
    <t xml:space="preserve"> Мерекс ХК</t>
  </si>
  <si>
    <t xml:space="preserve"> Мандалговь импекс ХК</t>
  </si>
  <si>
    <t xml:space="preserve"> Могойн гол ХК</t>
  </si>
  <si>
    <t xml:space="preserve"> Монгол секюритиес  ХК</t>
  </si>
  <si>
    <t xml:space="preserve"> Монгол шуудан ХК</t>
  </si>
  <si>
    <t xml:space="preserve"> Фронтиер Лэнд Групп ХК</t>
  </si>
  <si>
    <t xml:space="preserve"> Монголын хөгжил үндэсний нэгдэл ХК</t>
  </si>
  <si>
    <t xml:space="preserve"> Монголын хөрөнгийн бирж ХК</t>
  </si>
  <si>
    <t xml:space="preserve"> Монголын төмөр зам ХК</t>
  </si>
  <si>
    <t xml:space="preserve"> Монголын цахилгаан холбоо ХК</t>
  </si>
  <si>
    <t xml:space="preserve"> Монгол шевро ХК</t>
  </si>
  <si>
    <t xml:space="preserve"> Монгол шилтгээн ХК</t>
  </si>
  <si>
    <t xml:space="preserve"> Монгол шир ХК</t>
  </si>
  <si>
    <t xml:space="preserve"> Мон Ит Булигаар ХК</t>
  </si>
  <si>
    <t xml:space="preserve"> МҮДИКС ХК</t>
  </si>
  <si>
    <t xml:space="preserve"> Нако түлш ХК</t>
  </si>
  <si>
    <t xml:space="preserve"> Налайхын дулааны станц ТӨХК</t>
  </si>
  <si>
    <t xml:space="preserve"> Нэхээсгүй эдлэл ХК</t>
  </si>
  <si>
    <t xml:space="preserve"> Ноёт хайрхан ХК</t>
  </si>
  <si>
    <t xml:space="preserve"> Орхон хөгжил ХК</t>
  </si>
  <si>
    <t xml:space="preserve"> Ремикон ХК</t>
  </si>
  <si>
    <t xml:space="preserve"> Сэлэнгэ Ар хөвч ХК</t>
  </si>
  <si>
    <t xml:space="preserve"> Сэлэнгэ Дулаанхаан ХК</t>
  </si>
  <si>
    <t xml:space="preserve"> Сэлэнгэ импекс ХК</t>
  </si>
  <si>
    <t xml:space="preserve"> Сэлэнгэ-сүрэг ХК</t>
  </si>
  <si>
    <t xml:space="preserve"> Шарын гол ХК</t>
  </si>
  <si>
    <t xml:space="preserve"> Шинэчлэл инвест ХК</t>
  </si>
  <si>
    <t xml:space="preserve"> Шивээ овоо ХК</t>
  </si>
  <si>
    <t xml:space="preserve"> Стандарт проперти групп ХК</t>
  </si>
  <si>
    <t xml:space="preserve"> Сүү ХК</t>
  </si>
  <si>
    <t xml:space="preserve"> Техникимпорт ХК</t>
  </si>
  <si>
    <t>Хөтөлийн цемент шохой ХК</t>
  </si>
  <si>
    <t xml:space="preserve"> Цагаантолгой ХК</t>
  </si>
  <si>
    <t xml:space="preserve"> Тулпар ХК</t>
  </si>
  <si>
    <t xml:space="preserve"> Төмрийн завод ХК</t>
  </si>
  <si>
    <t xml:space="preserve"> Төв Ус ХК</t>
  </si>
  <si>
    <t xml:space="preserve"> Улаанбаатар цахилгаан түгээх сүлжээ ТӨХК</t>
  </si>
  <si>
    <t xml:space="preserve"> Улаанбаатар  дулааны сүлжээ ТӨХК</t>
  </si>
  <si>
    <t xml:space="preserve"> Улаансан ХК</t>
  </si>
  <si>
    <t xml:space="preserve"> Улсын Их Дэлгүүр ХК</t>
  </si>
  <si>
    <t xml:space="preserve"> Өлзий-Дундговь ХК</t>
  </si>
  <si>
    <t xml:space="preserve"> Ундрага-Өмнөговь ХК</t>
  </si>
  <si>
    <t xml:space="preserve"> Өндөрхаан ХК</t>
  </si>
  <si>
    <t xml:space="preserve"> Усжуулах ХК</t>
  </si>
  <si>
    <t xml:space="preserve"> Уужим хангай ХК</t>
  </si>
  <si>
    <t xml:space="preserve"> Увс чацаргана ХК</t>
  </si>
  <si>
    <t xml:space="preserve"> Зоос гоёл ХК</t>
  </si>
  <si>
    <t>Эсгий эсгий гутал ХК</t>
  </si>
  <si>
    <t>Нэрийн код</t>
  </si>
  <si>
    <t>Дархан Сэлэнгийн ЦТСүлжээ ХК</t>
  </si>
  <si>
    <t>ADL</t>
  </si>
  <si>
    <t>ARG</t>
  </si>
  <si>
    <t>ATI</t>
  </si>
  <si>
    <t>ALM</t>
  </si>
  <si>
    <t>ALA</t>
  </si>
  <si>
    <t>EER</t>
  </si>
  <si>
    <t>ALI</t>
  </si>
  <si>
    <t>ART</t>
  </si>
  <si>
    <t>ARJ</t>
  </si>
  <si>
    <t>CND</t>
  </si>
  <si>
    <t>ATR</t>
  </si>
  <si>
    <t>AOI</t>
  </si>
  <si>
    <t>AAR</t>
  </si>
  <si>
    <t>BRC</t>
  </si>
  <si>
    <t>BNB</t>
  </si>
  <si>
    <t>BLS</t>
  </si>
  <si>
    <t>BAJ</t>
  </si>
  <si>
    <t>VIK</t>
  </si>
  <si>
    <t>BTL</t>
  </si>
  <si>
    <t>BTG</t>
  </si>
  <si>
    <t>BTR</t>
  </si>
  <si>
    <t>BRM</t>
  </si>
  <si>
    <t>BDS</t>
  </si>
  <si>
    <t>BHR</t>
  </si>
  <si>
    <t>BSKY</t>
  </si>
  <si>
    <t>BHG</t>
  </si>
  <si>
    <t>BHL</t>
  </si>
  <si>
    <t>BUT</t>
  </si>
  <si>
    <t>BZO</t>
  </si>
  <si>
    <t>CDU</t>
  </si>
  <si>
    <t>CAD</t>
  </si>
  <si>
    <t>MIK</t>
  </si>
  <si>
    <t>DZS</t>
  </si>
  <si>
    <t>DAH</t>
  </si>
  <si>
    <t>DAS</t>
  </si>
  <si>
    <t>DTU</t>
  </si>
  <si>
    <t>DUS</t>
  </si>
  <si>
    <t>DZG</t>
  </si>
  <si>
    <t>BAZ</t>
  </si>
  <si>
    <t>DAZ</t>
  </si>
  <si>
    <t>DIM</t>
  </si>
  <si>
    <t>DKS</t>
  </si>
  <si>
    <t>DGS</t>
  </si>
  <si>
    <t>DSD</t>
  </si>
  <si>
    <t>DSH</t>
  </si>
  <si>
    <t>DRU</t>
  </si>
  <si>
    <t>EAZ</t>
  </si>
  <si>
    <t>EUD</t>
  </si>
  <si>
    <t>HRM</t>
  </si>
  <si>
    <t>HZB</t>
  </si>
  <si>
    <t>GTR</t>
  </si>
  <si>
    <t>SUL</t>
  </si>
  <si>
    <t>GOV</t>
  </si>
  <si>
    <t>GFG</t>
  </si>
  <si>
    <t>GTJ</t>
  </si>
  <si>
    <t>GUR</t>
  </si>
  <si>
    <t>GTL</t>
  </si>
  <si>
    <t>HBZ</t>
  </si>
  <si>
    <t>HBO</t>
  </si>
  <si>
    <t>HAG</t>
  </si>
  <si>
    <t>HHN</t>
  </si>
  <si>
    <t>AMT</t>
  </si>
  <si>
    <t>AVH</t>
  </si>
  <si>
    <t>TVT</t>
  </si>
  <si>
    <t>HRL</t>
  </si>
  <si>
    <t>SDT</t>
  </si>
  <si>
    <t>DAO</t>
  </si>
  <si>
    <t>HVL</t>
  </si>
  <si>
    <t>HHS</t>
  </si>
  <si>
    <t>HAH</t>
  </si>
  <si>
    <t>INT</t>
  </si>
  <si>
    <t>JTB</t>
  </si>
  <si>
    <t>JLT</t>
  </si>
  <si>
    <t>HCH</t>
  </si>
  <si>
    <t>JIV</t>
  </si>
  <si>
    <t>MRX</t>
  </si>
  <si>
    <t>MNG</t>
  </si>
  <si>
    <t>BDL</t>
  </si>
  <si>
    <t>MSC</t>
  </si>
  <si>
    <t>MDR</t>
  </si>
  <si>
    <t>HAM</t>
  </si>
  <si>
    <t>MTZ</t>
  </si>
  <si>
    <t>HBJ</t>
  </si>
  <si>
    <t>MCH</t>
  </si>
  <si>
    <t>MVO</t>
  </si>
  <si>
    <t>MSH</t>
  </si>
  <si>
    <t>MSR</t>
  </si>
  <si>
    <t>MBG</t>
  </si>
  <si>
    <t>MUDX</t>
  </si>
  <si>
    <t>NKT</t>
  </si>
  <si>
    <t>NDS</t>
  </si>
  <si>
    <t>NXE</t>
  </si>
  <si>
    <t>NIE</t>
  </si>
  <si>
    <t>HJL</t>
  </si>
  <si>
    <t>RMC</t>
  </si>
  <si>
    <t>ARH</t>
  </si>
  <si>
    <t>DLH</t>
  </si>
  <si>
    <t>SEM</t>
  </si>
  <si>
    <t>SES</t>
  </si>
  <si>
    <t>SHG</t>
  </si>
  <si>
    <t>SCL</t>
  </si>
  <si>
    <t>SHV</t>
  </si>
  <si>
    <t>SOR</t>
  </si>
  <si>
    <t>BBD</t>
  </si>
  <si>
    <t>SUU</t>
  </si>
  <si>
    <t>TEX</t>
  </si>
  <si>
    <t>HTS</t>
  </si>
  <si>
    <t>TSA</t>
  </si>
  <si>
    <t>TLP</t>
  </si>
  <si>
    <t>TMZ</t>
  </si>
  <si>
    <t>UST</t>
  </si>
  <si>
    <t>UDS</t>
  </si>
  <si>
    <t>UTS</t>
  </si>
  <si>
    <t>UNS</t>
  </si>
  <si>
    <t>UID</t>
  </si>
  <si>
    <t>ULZ</t>
  </si>
  <si>
    <t>UND</t>
  </si>
  <si>
    <t>ONH</t>
  </si>
  <si>
    <t>CMD</t>
  </si>
  <si>
    <t>SOH</t>
  </si>
  <si>
    <t>CHR</t>
  </si>
  <si>
    <t>ZOO</t>
  </si>
  <si>
    <t>DSS</t>
  </si>
  <si>
    <t>SOI</t>
  </si>
  <si>
    <t>Орлогын татварын зардал</t>
  </si>
  <si>
    <t>MEG</t>
  </si>
  <si>
    <t>МХБ-д бүртгэлтэй хувьцаат компаниудын 2015 оны  жилийн эцсийн санхүүгийн тайлангийн хураангуй үзүүлэлт.</t>
  </si>
  <si>
    <t>БАЛАНСЫН  ҮЗҮҮЛЭЛТ /мянган төгрөгөөр/</t>
  </si>
  <si>
    <t>ОРЛОГЫН ТАЙЛАНГИЙН  ҮЗҮҮЛЭЛТ /мянган төгрөгөөр/</t>
  </si>
  <si>
    <t xml:space="preserve">Хувьцаа </t>
  </si>
  <si>
    <t>Хувьцааны дансны үнэ /төгрөгөөр/</t>
  </si>
  <si>
    <t>Хувьцааны тоо ширхэг</t>
  </si>
  <si>
    <t>Тайлбар:  Сангийн яамны аж ахуйн нэгжийн тайланд шивэгдсэн тайлангийн хураангуйг нэгтгэв. Ил тод цахим санхүүгийн тайланд шивэгдсэн тайлан нэгтгэгдээгүй болно.</t>
  </si>
  <si>
    <t>МХБ-д бүртгэлтэй хувьцаат компаниудын 2015 оны жилийн эцсийн санхүүгийн тайлангийн хураангуй үзүүлэлт.</t>
  </si>
</sst>
</file>

<file path=xl/styles.xml><?xml version="1.0" encoding="utf-8"?>
<styleSheet xmlns="http://schemas.openxmlformats.org/spreadsheetml/2006/main">
  <numFmts count="8">
    <numFmt numFmtId="5" formatCode="#,##0&quot;₮&quot;;\-#,##0&quot;₮&quot;"/>
    <numFmt numFmtId="6" formatCode="#,##0&quot;₮&quot;;[Red]\-#,##0&quot;₮&quot;"/>
    <numFmt numFmtId="7" formatCode="#,##0.00&quot;₮&quot;;\-#,##0.00&quot;₮&quot;"/>
    <numFmt numFmtId="8" formatCode="#,##0.00&quot;₮&quot;;[Red]\-#,##0.00&quot;₮&quot;"/>
    <numFmt numFmtId="42" formatCode="_-* #,##0&quot;₮&quot;_-;\-* #,##0&quot;₮&quot;_-;_-* &quot;-&quot;&quot;₮&quot;_-;_-@_-"/>
    <numFmt numFmtId="41" formatCode="_-* #,##0_₮_-;\-* #,##0_₮_-;_-* &quot;-&quot;_₮_-;_-@_-"/>
    <numFmt numFmtId="44" formatCode="_-* #,##0.00&quot;₮&quot;_-;\-* #,##0.00&quot;₮&quot;_-;_-* &quot;-&quot;??&quot;₮&quot;_-;_-@_-"/>
    <numFmt numFmtId="43" formatCode="_-* #,##0.00_₮_-;\-* #,##0.00_₮_-;_-* &quot;-&quot;??_₮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center"/>
    </xf>
    <xf numFmtId="0" fontId="42" fillId="14" borderId="0" xfId="0" applyFont="1" applyFill="1" applyAlignment="1">
      <alignment/>
    </xf>
    <xf numFmtId="0" fontId="42" fillId="14" borderId="10" xfId="0" applyFont="1" applyFill="1" applyBorder="1" applyAlignment="1">
      <alignment horizontal="center" vertical="center"/>
    </xf>
    <xf numFmtId="0" fontId="43" fillId="14" borderId="10" xfId="0" applyFont="1" applyFill="1" applyBorder="1" applyAlignment="1">
      <alignment horizontal="center" vertical="center" wrapText="1"/>
    </xf>
    <xf numFmtId="0" fontId="43" fillId="14" borderId="10" xfId="0" applyFont="1" applyFill="1" applyBorder="1" applyAlignment="1">
      <alignment vertical="center" wrapText="1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0" xfId="0" applyFont="1" applyFill="1" applyAlignment="1">
      <alignment/>
    </xf>
    <xf numFmtId="0" fontId="42" fillId="0" borderId="0" xfId="0" applyFont="1" applyFill="1" applyAlignment="1">
      <alignment/>
    </xf>
    <xf numFmtId="0" fontId="5" fillId="0" borderId="0" xfId="0" applyFont="1" applyAlignment="1">
      <alignment/>
    </xf>
    <xf numFmtId="43" fontId="42" fillId="0" borderId="10" xfId="42" applyFont="1" applyBorder="1" applyAlignment="1">
      <alignment horizontal="center" vertical="center" wrapText="1"/>
    </xf>
    <xf numFmtId="43" fontId="42" fillId="0" borderId="10" xfId="42" applyFont="1" applyBorder="1" applyAlignment="1">
      <alignment horizontal="center"/>
    </xf>
    <xf numFmtId="43" fontId="42" fillId="34" borderId="10" xfId="42" applyFont="1" applyFill="1" applyBorder="1" applyAlignment="1">
      <alignment horizontal="center" vertical="center" wrapText="1"/>
    </xf>
    <xf numFmtId="43" fontId="42" fillId="34" borderId="10" xfId="42" applyFont="1" applyFill="1" applyBorder="1" applyAlignment="1">
      <alignment horizontal="center"/>
    </xf>
    <xf numFmtId="43" fontId="42" fillId="0" borderId="10" xfId="42" applyFont="1" applyFill="1" applyBorder="1" applyAlignment="1">
      <alignment horizontal="center" vertical="center" wrapText="1"/>
    </xf>
    <xf numFmtId="43" fontId="42" fillId="0" borderId="10" xfId="42" applyFont="1" applyFill="1" applyBorder="1" applyAlignment="1">
      <alignment horizontal="center"/>
    </xf>
    <xf numFmtId="43" fontId="5" fillId="0" borderId="10" xfId="42" applyFont="1" applyBorder="1" applyAlignment="1">
      <alignment horizontal="center" vertical="center" wrapText="1"/>
    </xf>
    <xf numFmtId="43" fontId="5" fillId="0" borderId="10" xfId="42" applyFont="1" applyBorder="1" applyAlignment="1">
      <alignment horizontal="center"/>
    </xf>
    <xf numFmtId="43" fontId="5" fillId="0" borderId="11" xfId="42" applyFont="1" applyFill="1" applyBorder="1" applyAlignment="1">
      <alignment horizontal="center" vertical="center" wrapText="1"/>
    </xf>
    <xf numFmtId="43" fontId="5" fillId="34" borderId="10" xfId="42" applyFont="1" applyFill="1" applyBorder="1" applyAlignment="1">
      <alignment horizontal="center" vertical="center" wrapText="1"/>
    </xf>
    <xf numFmtId="43" fontId="42" fillId="0" borderId="11" xfId="42" applyFont="1" applyBorder="1" applyAlignment="1">
      <alignment horizontal="center" vertical="center" wrapText="1"/>
    </xf>
    <xf numFmtId="43" fontId="5" fillId="0" borderId="10" xfId="42" applyFont="1" applyFill="1" applyBorder="1" applyAlignment="1">
      <alignment horizontal="center" vertical="center" wrapText="1"/>
    </xf>
    <xf numFmtId="43" fontId="42" fillId="0" borderId="11" xfId="42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/>
    </xf>
    <xf numFmtId="0" fontId="2" fillId="0" borderId="12" xfId="0" applyFont="1" applyBorder="1" applyAlignment="1">
      <alignment horizontal="left"/>
    </xf>
    <xf numFmtId="0" fontId="2" fillId="35" borderId="13" xfId="0" applyFont="1" applyFill="1" applyBorder="1" applyAlignment="1">
      <alignment horizontal="center" wrapText="1"/>
    </xf>
    <xf numFmtId="0" fontId="2" fillId="35" borderId="14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0" fontId="2" fillId="14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9" fillId="0" borderId="14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3"/>
  <sheetViews>
    <sheetView tabSelected="1" zoomScalePageLayoutView="0" workbookViewId="0" topLeftCell="A2">
      <pane xSplit="4" ySplit="3" topLeftCell="E17" activePane="bottomRight" state="frozen"/>
      <selection pane="topLeft" activeCell="A2" sqref="A2"/>
      <selection pane="topRight" activeCell="E2" sqref="E2"/>
      <selection pane="bottomLeft" activeCell="A5" sqref="A5"/>
      <selection pane="bottomRight" activeCell="G23" sqref="G23"/>
    </sheetView>
  </sheetViews>
  <sheetFormatPr defaultColWidth="20.8515625" defaultRowHeight="15"/>
  <cols>
    <col min="1" max="1" width="3.57421875" style="3" customWidth="1"/>
    <col min="2" max="2" width="24.7109375" style="4" customWidth="1"/>
    <col min="3" max="3" width="6.00390625" style="5" customWidth="1"/>
    <col min="4" max="4" width="8.57421875" style="5" customWidth="1"/>
    <col min="5" max="16384" width="20.8515625" style="3" customWidth="1"/>
  </cols>
  <sheetData>
    <row r="1" spans="2:21" ht="18.75" customHeight="1" hidden="1">
      <c r="B1" s="40" t="s">
        <v>270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2:21" s="39" customFormat="1" ht="15.75">
      <c r="B2" s="46" t="s">
        <v>277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5:21" ht="15" customHeight="1">
      <c r="E3" s="41" t="s">
        <v>271</v>
      </c>
      <c r="F3" s="42"/>
      <c r="G3" s="42"/>
      <c r="H3" s="42"/>
      <c r="I3" s="42"/>
      <c r="J3" s="43"/>
      <c r="K3" s="44" t="s">
        <v>272</v>
      </c>
      <c r="L3" s="44"/>
      <c r="M3" s="44"/>
      <c r="N3" s="44"/>
      <c r="O3" s="44"/>
      <c r="P3" s="44"/>
      <c r="Q3" s="44"/>
      <c r="R3" s="44"/>
      <c r="S3" s="6"/>
      <c r="T3" s="45" t="s">
        <v>273</v>
      </c>
      <c r="U3" s="45"/>
    </row>
    <row r="4" spans="1:21" ht="38.25">
      <c r="A4" s="7" t="s">
        <v>18</v>
      </c>
      <c r="B4" s="8" t="s">
        <v>0</v>
      </c>
      <c r="C4" s="8" t="s">
        <v>17</v>
      </c>
      <c r="D4" s="8" t="s">
        <v>142</v>
      </c>
      <c r="E4" s="8" t="s">
        <v>1</v>
      </c>
      <c r="F4" s="8" t="s">
        <v>2</v>
      </c>
      <c r="G4" s="8" t="s">
        <v>3</v>
      </c>
      <c r="H4" s="8" t="s">
        <v>4</v>
      </c>
      <c r="I4" s="8" t="s">
        <v>5</v>
      </c>
      <c r="J4" s="8" t="s">
        <v>6</v>
      </c>
      <c r="K4" s="8" t="s">
        <v>7</v>
      </c>
      <c r="L4" s="8" t="s">
        <v>8</v>
      </c>
      <c r="M4" s="9" t="s">
        <v>9</v>
      </c>
      <c r="N4" s="9" t="s">
        <v>14</v>
      </c>
      <c r="O4" s="9" t="s">
        <v>15</v>
      </c>
      <c r="P4" s="9" t="s">
        <v>16</v>
      </c>
      <c r="Q4" s="9" t="s">
        <v>10</v>
      </c>
      <c r="R4" s="9" t="s">
        <v>268</v>
      </c>
      <c r="S4" s="9" t="s">
        <v>11</v>
      </c>
      <c r="T4" s="1" t="s">
        <v>274</v>
      </c>
      <c r="U4" s="2" t="s">
        <v>275</v>
      </c>
    </row>
    <row r="5" spans="1:21" ht="12.75">
      <c r="A5" s="10">
        <v>1</v>
      </c>
      <c r="B5" s="11" t="s">
        <v>48</v>
      </c>
      <c r="C5" s="12">
        <v>542</v>
      </c>
      <c r="D5" s="12" t="s">
        <v>175</v>
      </c>
      <c r="E5" s="24">
        <v>2152476681.2059</v>
      </c>
      <c r="F5" s="24">
        <v>14876581.87225</v>
      </c>
      <c r="G5" s="24">
        <v>2167353263.0781</v>
      </c>
      <c r="H5" s="24">
        <v>20566720.985098</v>
      </c>
      <c r="I5" s="24">
        <v>2053908764.5982</v>
      </c>
      <c r="J5" s="24">
        <v>113444498.48004</v>
      </c>
      <c r="K5" s="24">
        <v>0</v>
      </c>
      <c r="L5" s="24">
        <v>0</v>
      </c>
      <c r="M5" s="24"/>
      <c r="N5" s="24">
        <v>125534806.21738</v>
      </c>
      <c r="O5" s="24">
        <v>93837396.74961</v>
      </c>
      <c r="P5" s="24">
        <v>4558.44312</v>
      </c>
      <c r="Q5" s="24">
        <v>0</v>
      </c>
      <c r="R5" s="24">
        <v>1327083.076</v>
      </c>
      <c r="S5" s="24">
        <v>30374884.83489</v>
      </c>
      <c r="T5" s="25">
        <f aca="true" t="shared" si="0" ref="T5:T36">J5/U5*1000</f>
        <v>5477.944156545941</v>
      </c>
      <c r="U5" s="25">
        <v>20709320</v>
      </c>
    </row>
    <row r="6" spans="1:21" ht="12.75">
      <c r="A6" s="10">
        <v>2</v>
      </c>
      <c r="B6" s="16" t="s">
        <v>71</v>
      </c>
      <c r="C6" s="15">
        <v>354</v>
      </c>
      <c r="D6" s="15" t="s">
        <v>196</v>
      </c>
      <c r="E6" s="28">
        <v>84252500</v>
      </c>
      <c r="F6" s="28">
        <v>38508287.4</v>
      </c>
      <c r="G6" s="28">
        <v>122760787.4</v>
      </c>
      <c r="H6" s="28">
        <v>30405550</v>
      </c>
      <c r="I6" s="28">
        <v>54285550</v>
      </c>
      <c r="J6" s="28">
        <v>68475237.4</v>
      </c>
      <c r="K6" s="28">
        <v>71210860.3</v>
      </c>
      <c r="L6" s="28">
        <v>43273032.5</v>
      </c>
      <c r="M6" s="28">
        <v>27937827.8</v>
      </c>
      <c r="N6" s="28">
        <v>1871472.1</v>
      </c>
      <c r="O6" s="28">
        <v>16469289.2</v>
      </c>
      <c r="P6" s="28">
        <v>313155.69999999995</v>
      </c>
      <c r="Q6" s="28">
        <v>0</v>
      </c>
      <c r="R6" s="28">
        <v>2905283</v>
      </c>
      <c r="S6" s="28">
        <v>10747883.4</v>
      </c>
      <c r="T6" s="29">
        <f t="shared" si="0"/>
        <v>8777.610588216443</v>
      </c>
      <c r="U6" s="29">
        <v>7801125</v>
      </c>
    </row>
    <row r="7" spans="1:21" ht="12.75">
      <c r="A7" s="10">
        <v>3</v>
      </c>
      <c r="B7" s="11" t="s">
        <v>121</v>
      </c>
      <c r="C7" s="12">
        <v>460</v>
      </c>
      <c r="D7" s="12" t="s">
        <v>245</v>
      </c>
      <c r="E7" s="24">
        <v>19444505.9</v>
      </c>
      <c r="F7" s="24">
        <v>80396484</v>
      </c>
      <c r="G7" s="24">
        <v>99840989.9</v>
      </c>
      <c r="H7" s="24">
        <v>51541216.8</v>
      </c>
      <c r="I7" s="24">
        <v>94508277.6</v>
      </c>
      <c r="J7" s="24">
        <v>5332712.3</v>
      </c>
      <c r="K7" s="24">
        <v>11529186.5</v>
      </c>
      <c r="L7" s="24">
        <v>5727912.5</v>
      </c>
      <c r="M7" s="24">
        <v>5801274</v>
      </c>
      <c r="N7" s="24">
        <v>1230017.5</v>
      </c>
      <c r="O7" s="24">
        <v>1740902.4</v>
      </c>
      <c r="P7" s="24">
        <v>0</v>
      </c>
      <c r="Q7" s="24">
        <v>0</v>
      </c>
      <c r="R7" s="24">
        <v>135995.4</v>
      </c>
      <c r="S7" s="24">
        <v>5154393.7</v>
      </c>
      <c r="T7" s="25">
        <f t="shared" si="0"/>
        <v>397.397135620337</v>
      </c>
      <c r="U7" s="25">
        <v>13419101</v>
      </c>
    </row>
    <row r="8" spans="1:21" ht="12.75">
      <c r="A8" s="10">
        <v>4</v>
      </c>
      <c r="B8" s="11" t="s">
        <v>124</v>
      </c>
      <c r="C8" s="12">
        <v>441</v>
      </c>
      <c r="D8" s="12" t="s">
        <v>249</v>
      </c>
      <c r="E8" s="24">
        <v>27480696.2</v>
      </c>
      <c r="F8" s="24">
        <v>3884863.5</v>
      </c>
      <c r="G8" s="24">
        <v>31365559.7</v>
      </c>
      <c r="H8" s="24">
        <v>22851684.9</v>
      </c>
      <c r="I8" s="24">
        <v>22851684.9</v>
      </c>
      <c r="J8" s="24">
        <v>8513874.8</v>
      </c>
      <c r="K8" s="24">
        <v>47779401.6</v>
      </c>
      <c r="L8" s="24">
        <v>43710543.8</v>
      </c>
      <c r="M8" s="24">
        <v>4068857.8</v>
      </c>
      <c r="N8" s="24">
        <v>1192260.8</v>
      </c>
      <c r="O8" s="24">
        <v>2818572.6999999997</v>
      </c>
      <c r="P8" s="24">
        <v>-53833.299999999996</v>
      </c>
      <c r="Q8" s="24">
        <v>-42</v>
      </c>
      <c r="R8" s="24">
        <v>199387.4</v>
      </c>
      <c r="S8" s="24">
        <v>2189283.2</v>
      </c>
      <c r="T8" s="25">
        <f t="shared" si="0"/>
        <v>5884.807586633536</v>
      </c>
      <c r="U8" s="25">
        <v>1446755</v>
      </c>
    </row>
    <row r="9" spans="1:21" ht="12.75">
      <c r="A9" s="10">
        <v>5</v>
      </c>
      <c r="B9" s="11" t="s">
        <v>75</v>
      </c>
      <c r="C9" s="12">
        <v>88</v>
      </c>
      <c r="D9" s="12" t="s">
        <v>200</v>
      </c>
      <c r="E9" s="24">
        <v>5137473.7</v>
      </c>
      <c r="F9" s="24">
        <v>3014675.7</v>
      </c>
      <c r="G9" s="24">
        <v>8152149.4</v>
      </c>
      <c r="H9" s="24">
        <v>275578.8</v>
      </c>
      <c r="I9" s="24">
        <v>275589.9</v>
      </c>
      <c r="J9" s="24">
        <v>7876559.5</v>
      </c>
      <c r="K9" s="24">
        <v>27903.3</v>
      </c>
      <c r="L9" s="24">
        <v>20824.4</v>
      </c>
      <c r="M9" s="24">
        <v>7078.9</v>
      </c>
      <c r="N9" s="24">
        <v>3692758</v>
      </c>
      <c r="O9" s="24">
        <v>1497527.1</v>
      </c>
      <c r="P9" s="24">
        <v>-3007.2</v>
      </c>
      <c r="Q9" s="24">
        <v>0</v>
      </c>
      <c r="R9" s="24">
        <v>234396.8</v>
      </c>
      <c r="S9" s="24">
        <v>1964905.8</v>
      </c>
      <c r="T9" s="25">
        <f t="shared" si="0"/>
        <v>4866.026661164255</v>
      </c>
      <c r="U9" s="25">
        <v>1618684</v>
      </c>
    </row>
    <row r="10" spans="1:21" ht="25.5">
      <c r="A10" s="10">
        <v>6</v>
      </c>
      <c r="B10" s="14" t="s">
        <v>143</v>
      </c>
      <c r="C10" s="15">
        <v>508</v>
      </c>
      <c r="D10" s="15" t="s">
        <v>266</v>
      </c>
      <c r="E10" s="28">
        <v>5793019.3</v>
      </c>
      <c r="F10" s="28">
        <v>58405943.2</v>
      </c>
      <c r="G10" s="28">
        <v>64198962.5</v>
      </c>
      <c r="H10" s="28">
        <v>2522359.4</v>
      </c>
      <c r="I10" s="28">
        <v>2557104.2</v>
      </c>
      <c r="J10" s="28">
        <v>61641858.3</v>
      </c>
      <c r="K10" s="28">
        <v>50296607.1</v>
      </c>
      <c r="L10" s="28">
        <v>33765607.6</v>
      </c>
      <c r="M10" s="28">
        <v>16530999.5</v>
      </c>
      <c r="N10" s="28">
        <v>705398.8999999999</v>
      </c>
      <c r="O10" s="28">
        <v>15657145.199999997</v>
      </c>
      <c r="P10" s="28">
        <v>-22671.1</v>
      </c>
      <c r="Q10" s="28">
        <v>0</v>
      </c>
      <c r="R10" s="24">
        <v>86143.2</v>
      </c>
      <c r="S10" s="28">
        <v>1470438.9</v>
      </c>
      <c r="T10" s="25">
        <f t="shared" si="0"/>
        <v>5935.59651139188</v>
      </c>
      <c r="U10" s="25">
        <v>10385116</v>
      </c>
    </row>
    <row r="11" spans="1:21" ht="12.75">
      <c r="A11" s="10">
        <v>7</v>
      </c>
      <c r="B11" s="11" t="s">
        <v>67</v>
      </c>
      <c r="C11" s="12">
        <v>528</v>
      </c>
      <c r="D11" s="12" t="s">
        <v>192</v>
      </c>
      <c r="E11" s="24">
        <v>1403086.6</v>
      </c>
      <c r="F11" s="24">
        <v>7035735.8</v>
      </c>
      <c r="G11" s="24">
        <v>8438822.4</v>
      </c>
      <c r="H11" s="24">
        <v>219610.5</v>
      </c>
      <c r="I11" s="24">
        <v>219610.5</v>
      </c>
      <c r="J11" s="24">
        <v>8219211.9</v>
      </c>
      <c r="K11" s="24">
        <v>1511917.4</v>
      </c>
      <c r="L11" s="24">
        <v>0</v>
      </c>
      <c r="M11" s="24">
        <v>1511917.4</v>
      </c>
      <c r="N11" s="24">
        <v>57418.5</v>
      </c>
      <c r="O11" s="24">
        <v>748918</v>
      </c>
      <c r="P11" s="24">
        <v>2.6</v>
      </c>
      <c r="Q11" s="24">
        <v>0</v>
      </c>
      <c r="R11" s="24">
        <v>82031.2</v>
      </c>
      <c r="S11" s="24">
        <v>738389.3</v>
      </c>
      <c r="T11" s="25">
        <f t="shared" si="0"/>
        <v>104.64601295282823</v>
      </c>
      <c r="U11" s="25">
        <v>78543001</v>
      </c>
    </row>
    <row r="12" spans="1:21" ht="12.75">
      <c r="A12" s="10">
        <v>8</v>
      </c>
      <c r="B12" s="11" t="s">
        <v>31</v>
      </c>
      <c r="C12" s="13">
        <v>476</v>
      </c>
      <c r="D12" s="13" t="s">
        <v>157</v>
      </c>
      <c r="E12" s="24">
        <v>5452231.8</v>
      </c>
      <c r="F12" s="24">
        <v>6065082.3</v>
      </c>
      <c r="G12" s="24">
        <v>11517314.1</v>
      </c>
      <c r="H12" s="24">
        <v>331595.9</v>
      </c>
      <c r="I12" s="24">
        <v>331595.9</v>
      </c>
      <c r="J12" s="24">
        <v>11185718.2</v>
      </c>
      <c r="K12" s="24">
        <v>4286548</v>
      </c>
      <c r="L12" s="24">
        <v>2480043.7</v>
      </c>
      <c r="M12" s="24">
        <v>1806504.3</v>
      </c>
      <c r="N12" s="24">
        <v>6854.5</v>
      </c>
      <c r="O12" s="24">
        <v>973733.5</v>
      </c>
      <c r="P12" s="24">
        <v>-56722.4</v>
      </c>
      <c r="Q12" s="24">
        <v>-5304.3</v>
      </c>
      <c r="R12" s="24">
        <v>59394</v>
      </c>
      <c r="S12" s="24">
        <v>718204.6</v>
      </c>
      <c r="T12" s="25">
        <f t="shared" si="0"/>
        <v>275090.21199154</v>
      </c>
      <c r="U12" s="25">
        <v>40662</v>
      </c>
    </row>
    <row r="13" spans="1:21" ht="12.75">
      <c r="A13" s="10">
        <v>9</v>
      </c>
      <c r="B13" s="11" t="s">
        <v>70</v>
      </c>
      <c r="C13" s="12">
        <v>34</v>
      </c>
      <c r="D13" s="12" t="s">
        <v>195</v>
      </c>
      <c r="E13" s="24">
        <v>1486528.2</v>
      </c>
      <c r="F13" s="24">
        <v>179457.9</v>
      </c>
      <c r="G13" s="24">
        <v>1665986.1</v>
      </c>
      <c r="H13" s="24">
        <v>855818.7</v>
      </c>
      <c r="I13" s="24">
        <v>934599.7</v>
      </c>
      <c r="J13" s="24">
        <v>731386.4</v>
      </c>
      <c r="K13" s="24">
        <v>2601678.4</v>
      </c>
      <c r="L13" s="24">
        <v>1554021.5</v>
      </c>
      <c r="M13" s="24">
        <v>1047656.9</v>
      </c>
      <c r="N13" s="24">
        <v>3325.4</v>
      </c>
      <c r="O13" s="24">
        <v>266420.6</v>
      </c>
      <c r="P13" s="24">
        <v>8084.6</v>
      </c>
      <c r="Q13" s="24">
        <v>-18056.3</v>
      </c>
      <c r="R13" s="24">
        <v>77773</v>
      </c>
      <c r="S13" s="24">
        <v>696817</v>
      </c>
      <c r="T13" s="25">
        <f t="shared" si="0"/>
        <v>11189.779994492214</v>
      </c>
      <c r="U13" s="25">
        <v>65362</v>
      </c>
    </row>
    <row r="14" spans="1:21" ht="12.75">
      <c r="A14" s="10">
        <v>10</v>
      </c>
      <c r="B14" s="11" t="s">
        <v>28</v>
      </c>
      <c r="C14" s="12">
        <v>17</v>
      </c>
      <c r="D14" s="12" t="s">
        <v>154</v>
      </c>
      <c r="E14" s="24">
        <v>3416195.2</v>
      </c>
      <c r="F14" s="24">
        <v>6984390.7</v>
      </c>
      <c r="G14" s="24">
        <v>10400585.9</v>
      </c>
      <c r="H14" s="24">
        <v>423720.4</v>
      </c>
      <c r="I14" s="24">
        <v>423720.4</v>
      </c>
      <c r="J14" s="24">
        <v>9976865.5</v>
      </c>
      <c r="K14" s="24">
        <v>13054036.9</v>
      </c>
      <c r="L14" s="24">
        <v>9132837.2</v>
      </c>
      <c r="M14" s="24">
        <v>3921199.7</v>
      </c>
      <c r="N14" s="24">
        <v>135398</v>
      </c>
      <c r="O14" s="24">
        <v>3288173.6</v>
      </c>
      <c r="P14" s="24">
        <v>-9825.8</v>
      </c>
      <c r="Q14" s="24">
        <v>0</v>
      </c>
      <c r="R14" s="24">
        <v>92969.8</v>
      </c>
      <c r="S14" s="24">
        <v>665628.5</v>
      </c>
      <c r="T14" s="25">
        <f t="shared" si="0"/>
        <v>57293.526324252314</v>
      </c>
      <c r="U14" s="25">
        <v>174136</v>
      </c>
    </row>
    <row r="15" spans="1:21" ht="25.5">
      <c r="A15" s="10">
        <v>11</v>
      </c>
      <c r="B15" s="11" t="s">
        <v>130</v>
      </c>
      <c r="C15" s="12">
        <v>515</v>
      </c>
      <c r="D15" s="12" t="s">
        <v>256</v>
      </c>
      <c r="E15" s="24">
        <v>27544211.4</v>
      </c>
      <c r="F15" s="24">
        <v>159064946.3</v>
      </c>
      <c r="G15" s="24">
        <v>186609157.7</v>
      </c>
      <c r="H15" s="24">
        <v>11821334.2</v>
      </c>
      <c r="I15" s="24">
        <v>53344705</v>
      </c>
      <c r="J15" s="24">
        <v>133264452.7</v>
      </c>
      <c r="K15" s="24">
        <v>255299379.1</v>
      </c>
      <c r="L15" s="24">
        <v>228461097.4</v>
      </c>
      <c r="M15" s="24">
        <v>26838281.7</v>
      </c>
      <c r="N15" s="24">
        <v>7404537.5</v>
      </c>
      <c r="O15" s="24">
        <v>33598658.1</v>
      </c>
      <c r="P15" s="24">
        <v>165.9</v>
      </c>
      <c r="Q15" s="24">
        <v>0</v>
      </c>
      <c r="R15" s="24">
        <v>3622</v>
      </c>
      <c r="S15" s="24">
        <v>640705</v>
      </c>
      <c r="T15" s="25">
        <f t="shared" si="0"/>
        <v>3230.418459263569</v>
      </c>
      <c r="U15" s="25">
        <v>41253000</v>
      </c>
    </row>
    <row r="16" spans="1:21" ht="12.75">
      <c r="A16" s="10">
        <v>12</v>
      </c>
      <c r="B16" s="11" t="s">
        <v>123</v>
      </c>
      <c r="C16" s="12">
        <v>135</v>
      </c>
      <c r="D16" s="12" t="s">
        <v>248</v>
      </c>
      <c r="E16" s="24">
        <v>25821027.4</v>
      </c>
      <c r="F16" s="24">
        <v>30981181.4</v>
      </c>
      <c r="G16" s="24">
        <v>56802208.8</v>
      </c>
      <c r="H16" s="24">
        <v>17735806.2</v>
      </c>
      <c r="I16" s="24">
        <v>30330693.6</v>
      </c>
      <c r="J16" s="24">
        <v>26471515.2</v>
      </c>
      <c r="K16" s="24">
        <v>38977810.9</v>
      </c>
      <c r="L16" s="24">
        <v>29602946.3</v>
      </c>
      <c r="M16" s="24">
        <v>9374864.6</v>
      </c>
      <c r="N16" s="24">
        <v>464750.6</v>
      </c>
      <c r="O16" s="24">
        <v>6948285.9</v>
      </c>
      <c r="P16" s="24">
        <v>-875274</v>
      </c>
      <c r="Q16" s="24">
        <v>-1250479.8</v>
      </c>
      <c r="R16" s="24">
        <v>208406.9</v>
      </c>
      <c r="S16" s="24">
        <v>557168.6</v>
      </c>
      <c r="T16" s="25">
        <f t="shared" si="0"/>
        <v>76952.07906976744</v>
      </c>
      <c r="U16" s="25">
        <v>344000</v>
      </c>
    </row>
    <row r="17" spans="1:21" ht="12.75">
      <c r="A17" s="10">
        <v>13</v>
      </c>
      <c r="B17" s="11" t="s">
        <v>19</v>
      </c>
      <c r="C17" s="12">
        <v>461</v>
      </c>
      <c r="D17" s="12" t="s">
        <v>144</v>
      </c>
      <c r="E17" s="24">
        <v>3829164.3</v>
      </c>
      <c r="F17" s="24">
        <v>6199938.2</v>
      </c>
      <c r="G17" s="24">
        <v>10029102.5</v>
      </c>
      <c r="H17" s="24">
        <v>690683.3</v>
      </c>
      <c r="I17" s="24">
        <v>690683.3</v>
      </c>
      <c r="J17" s="24">
        <v>9338419.2</v>
      </c>
      <c r="K17" s="24">
        <v>7173151.4</v>
      </c>
      <c r="L17" s="24">
        <v>5959761</v>
      </c>
      <c r="M17" s="24">
        <v>1213390.4</v>
      </c>
      <c r="N17" s="24">
        <v>89863.40000000001</v>
      </c>
      <c r="O17" s="24">
        <v>706272.8</v>
      </c>
      <c r="P17" s="24">
        <v>0</v>
      </c>
      <c r="Q17" s="24">
        <v>0</v>
      </c>
      <c r="R17" s="24">
        <v>72218.7</v>
      </c>
      <c r="S17" s="24">
        <v>524762.3</v>
      </c>
      <c r="T17" s="25">
        <f t="shared" si="0"/>
        <v>2963.3507906568198</v>
      </c>
      <c r="U17" s="25">
        <v>3151304</v>
      </c>
    </row>
    <row r="18" spans="1:21" ht="25.5">
      <c r="A18" s="10">
        <v>14</v>
      </c>
      <c r="B18" s="11" t="s">
        <v>62</v>
      </c>
      <c r="C18" s="12">
        <v>504</v>
      </c>
      <c r="D18" s="12" t="s">
        <v>186</v>
      </c>
      <c r="E18" s="24">
        <v>18161095.4</v>
      </c>
      <c r="F18" s="24">
        <v>191702344</v>
      </c>
      <c r="G18" s="24">
        <v>209863439.4</v>
      </c>
      <c r="H18" s="24">
        <v>4979124.3</v>
      </c>
      <c r="I18" s="24">
        <v>28925544.5</v>
      </c>
      <c r="J18" s="24">
        <v>180937894.9</v>
      </c>
      <c r="K18" s="24">
        <v>96381371.2</v>
      </c>
      <c r="L18" s="24">
        <v>88084520.4</v>
      </c>
      <c r="M18" s="24">
        <v>8296850.8</v>
      </c>
      <c r="N18" s="24">
        <v>1505759.6</v>
      </c>
      <c r="O18" s="24">
        <v>9234777.2</v>
      </c>
      <c r="P18" s="24">
        <v>-90943.5</v>
      </c>
      <c r="Q18" s="24">
        <v>0</v>
      </c>
      <c r="R18" s="24">
        <v>14817.7</v>
      </c>
      <c r="S18" s="24">
        <v>462072</v>
      </c>
      <c r="T18" s="25">
        <f t="shared" si="0"/>
        <v>182.09825612684205</v>
      </c>
      <c r="U18" s="25">
        <v>993627829</v>
      </c>
    </row>
    <row r="19" spans="1:21" ht="25.5">
      <c r="A19" s="10">
        <v>15</v>
      </c>
      <c r="B19" s="11" t="s">
        <v>131</v>
      </c>
      <c r="C19" s="12">
        <v>497</v>
      </c>
      <c r="D19" s="12" t="s">
        <v>255</v>
      </c>
      <c r="E19" s="24">
        <v>8703989.7</v>
      </c>
      <c r="F19" s="24">
        <v>132844125.1</v>
      </c>
      <c r="G19" s="24">
        <v>141548114.8</v>
      </c>
      <c r="H19" s="24">
        <v>2042183.4</v>
      </c>
      <c r="I19" s="24">
        <v>26574561.8</v>
      </c>
      <c r="J19" s="24">
        <v>114973553</v>
      </c>
      <c r="K19" s="24">
        <v>76802564.8</v>
      </c>
      <c r="L19" s="24">
        <v>58375467.8</v>
      </c>
      <c r="M19" s="24">
        <v>18427097</v>
      </c>
      <c r="N19" s="24">
        <v>1168943</v>
      </c>
      <c r="O19" s="24">
        <v>18484325.599999998</v>
      </c>
      <c r="P19" s="24">
        <v>-396095.39999999997</v>
      </c>
      <c r="Q19" s="24">
        <v>0</v>
      </c>
      <c r="R19" s="24">
        <v>268557.6</v>
      </c>
      <c r="S19" s="24">
        <v>447061.4</v>
      </c>
      <c r="T19" s="25">
        <f t="shared" si="0"/>
        <v>739.0077251334623</v>
      </c>
      <c r="U19" s="25">
        <v>155578283</v>
      </c>
    </row>
    <row r="20" spans="1:21" ht="12.75">
      <c r="A20" s="10">
        <v>16</v>
      </c>
      <c r="B20" s="11" t="s">
        <v>37</v>
      </c>
      <c r="C20" s="12">
        <v>445</v>
      </c>
      <c r="D20" s="12" t="s">
        <v>163</v>
      </c>
      <c r="E20" s="24">
        <v>1143239.4</v>
      </c>
      <c r="F20" s="24">
        <v>1761691.1</v>
      </c>
      <c r="G20" s="24">
        <v>2904930.5</v>
      </c>
      <c r="H20" s="24">
        <v>60553.8</v>
      </c>
      <c r="I20" s="24">
        <v>907616.8</v>
      </c>
      <c r="J20" s="24">
        <v>1997313.7</v>
      </c>
      <c r="K20" s="24">
        <v>2242144.4</v>
      </c>
      <c r="L20" s="24">
        <v>1507302.1</v>
      </c>
      <c r="M20" s="24">
        <v>734842.3</v>
      </c>
      <c r="N20" s="24">
        <v>40636.3</v>
      </c>
      <c r="O20" s="24">
        <v>370636.3</v>
      </c>
      <c r="P20" s="24">
        <v>-18036.1</v>
      </c>
      <c r="Q20" s="24">
        <v>0</v>
      </c>
      <c r="R20" s="24">
        <v>38680.6</v>
      </c>
      <c r="S20" s="24">
        <v>348125.6</v>
      </c>
      <c r="T20" s="25">
        <f t="shared" si="0"/>
        <v>7906.771361160375</v>
      </c>
      <c r="U20" s="25">
        <v>252608</v>
      </c>
    </row>
    <row r="21" spans="1:21" ht="25.5">
      <c r="A21" s="10">
        <v>17</v>
      </c>
      <c r="B21" s="11" t="s">
        <v>60</v>
      </c>
      <c r="C21" s="12">
        <v>496</v>
      </c>
      <c r="D21" s="12" t="s">
        <v>178</v>
      </c>
      <c r="E21" s="24">
        <v>28355690</v>
      </c>
      <c r="F21" s="24">
        <v>51284809.1</v>
      </c>
      <c r="G21" s="24">
        <v>79640499.1</v>
      </c>
      <c r="H21" s="24">
        <v>8075396.2</v>
      </c>
      <c r="I21" s="24">
        <v>29610254.4</v>
      </c>
      <c r="J21" s="24">
        <v>50030244.7</v>
      </c>
      <c r="K21" s="24">
        <v>32339138.1</v>
      </c>
      <c r="L21" s="24">
        <v>31719888.1</v>
      </c>
      <c r="M21" s="24">
        <v>619250</v>
      </c>
      <c r="N21" s="24">
        <v>1482154.5</v>
      </c>
      <c r="O21" s="24">
        <v>1613308.4</v>
      </c>
      <c r="P21" s="24">
        <v>-181216.4</v>
      </c>
      <c r="Q21" s="24">
        <v>0</v>
      </c>
      <c r="R21" s="24">
        <v>489.1</v>
      </c>
      <c r="S21" s="24">
        <v>306390.6</v>
      </c>
      <c r="T21" s="25">
        <f t="shared" si="0"/>
        <v>495.2691259270288</v>
      </c>
      <c r="U21" s="25">
        <v>101016280</v>
      </c>
    </row>
    <row r="22" spans="1:21" ht="12.75">
      <c r="A22" s="10">
        <v>18</v>
      </c>
      <c r="B22" s="11" t="s">
        <v>140</v>
      </c>
      <c r="C22" s="12">
        <v>450</v>
      </c>
      <c r="D22" s="12" t="s">
        <v>265</v>
      </c>
      <c r="E22" s="24">
        <v>409354.6</v>
      </c>
      <c r="F22" s="24">
        <v>1540190.4</v>
      </c>
      <c r="G22" s="24">
        <v>1949545</v>
      </c>
      <c r="H22" s="24">
        <v>45371.7</v>
      </c>
      <c r="I22" s="24">
        <v>45371.7</v>
      </c>
      <c r="J22" s="24">
        <v>1904173.3</v>
      </c>
      <c r="K22" s="24">
        <v>197626</v>
      </c>
      <c r="L22" s="24">
        <v>153743.4</v>
      </c>
      <c r="M22" s="24">
        <v>43882.6</v>
      </c>
      <c r="N22" s="24">
        <v>791801.6</v>
      </c>
      <c r="O22" s="24">
        <v>539172.2999999999</v>
      </c>
      <c r="P22" s="24">
        <v>-11448.199999999999</v>
      </c>
      <c r="Q22" s="24">
        <v>0</v>
      </c>
      <c r="R22" s="24">
        <v>32057.2</v>
      </c>
      <c r="S22" s="24">
        <v>253006.5</v>
      </c>
      <c r="T22" s="25">
        <f t="shared" si="0"/>
        <v>146047.9598097868</v>
      </c>
      <c r="U22" s="25">
        <v>13038</v>
      </c>
    </row>
    <row r="23" spans="1:21" ht="38.25">
      <c r="A23" s="10">
        <v>19</v>
      </c>
      <c r="B23" s="11" t="s">
        <v>57</v>
      </c>
      <c r="C23" s="12">
        <v>507</v>
      </c>
      <c r="D23" s="12" t="s">
        <v>172</v>
      </c>
      <c r="E23" s="24">
        <v>5262798.3</v>
      </c>
      <c r="F23" s="24">
        <v>38999639.4</v>
      </c>
      <c r="G23" s="24">
        <v>44262437.7</v>
      </c>
      <c r="H23" s="24">
        <v>6786998.9</v>
      </c>
      <c r="I23" s="24">
        <v>6803104.5</v>
      </c>
      <c r="J23" s="24">
        <v>37459333.2</v>
      </c>
      <c r="K23" s="24">
        <v>37624475.2</v>
      </c>
      <c r="L23" s="24">
        <v>32944840.9</v>
      </c>
      <c r="M23" s="24">
        <v>4679634.3</v>
      </c>
      <c r="N23" s="24">
        <v>3056069.7</v>
      </c>
      <c r="O23" s="24">
        <v>7290182.9</v>
      </c>
      <c r="P23" s="24">
        <v>-133174.6</v>
      </c>
      <c r="Q23" s="24">
        <v>0</v>
      </c>
      <c r="R23" s="24">
        <v>85191.9</v>
      </c>
      <c r="S23" s="24">
        <v>227154.6</v>
      </c>
      <c r="T23" s="25">
        <f t="shared" si="0"/>
        <v>839.330790947793</v>
      </c>
      <c r="U23" s="25">
        <v>44630000</v>
      </c>
    </row>
    <row r="24" spans="1:21" ht="25.5">
      <c r="A24" s="10">
        <v>20</v>
      </c>
      <c r="B24" s="11" t="s">
        <v>63</v>
      </c>
      <c r="C24" s="12">
        <v>514</v>
      </c>
      <c r="D24" s="12" t="s">
        <v>187</v>
      </c>
      <c r="E24" s="24">
        <v>27905853.3</v>
      </c>
      <c r="F24" s="24">
        <v>420903451</v>
      </c>
      <c r="G24" s="24">
        <v>448809304.3</v>
      </c>
      <c r="H24" s="24">
        <v>21905137</v>
      </c>
      <c r="I24" s="24">
        <v>111222933.4</v>
      </c>
      <c r="J24" s="24">
        <v>337586370.9</v>
      </c>
      <c r="K24" s="24">
        <v>195389363</v>
      </c>
      <c r="L24" s="24">
        <v>191124097.6</v>
      </c>
      <c r="M24" s="24">
        <v>4265265.4</v>
      </c>
      <c r="N24" s="24">
        <v>3149807.9</v>
      </c>
      <c r="O24" s="24">
        <v>7164406</v>
      </c>
      <c r="P24" s="24">
        <v>-20036</v>
      </c>
      <c r="Q24" s="24">
        <v>0</v>
      </c>
      <c r="R24" s="24">
        <v>4675.6</v>
      </c>
      <c r="S24" s="24">
        <v>225955.7</v>
      </c>
      <c r="T24" s="25">
        <f t="shared" si="0"/>
        <v>502.52369206081727</v>
      </c>
      <c r="U24" s="25">
        <v>671782000</v>
      </c>
    </row>
    <row r="25" spans="1:21" ht="12.75">
      <c r="A25" s="10">
        <v>21</v>
      </c>
      <c r="B25" s="11" t="s">
        <v>12</v>
      </c>
      <c r="C25" s="12">
        <v>191</v>
      </c>
      <c r="D25" s="12" t="s">
        <v>149</v>
      </c>
      <c r="E25" s="24">
        <v>39755410.4</v>
      </c>
      <c r="F25" s="24">
        <v>28722184.8</v>
      </c>
      <c r="G25" s="24">
        <v>68477595.2</v>
      </c>
      <c r="H25" s="24">
        <v>55077034</v>
      </c>
      <c r="I25" s="24">
        <v>55077034</v>
      </c>
      <c r="J25" s="24">
        <v>13400561.2</v>
      </c>
      <c r="K25" s="24">
        <v>2391</v>
      </c>
      <c r="L25" s="24">
        <v>1662.3</v>
      </c>
      <c r="M25" s="24">
        <v>728.7</v>
      </c>
      <c r="N25" s="24">
        <v>891543.2999999999</v>
      </c>
      <c r="O25" s="24">
        <v>856971.5</v>
      </c>
      <c r="P25" s="24">
        <v>165130.2</v>
      </c>
      <c r="Q25" s="24">
        <v>0</v>
      </c>
      <c r="R25" s="24">
        <v>8690.8</v>
      </c>
      <c r="S25" s="24">
        <v>191739.9</v>
      </c>
      <c r="T25" s="25">
        <f t="shared" si="0"/>
        <v>3851.48856673143</v>
      </c>
      <c r="U25" s="25">
        <v>3479320</v>
      </c>
    </row>
    <row r="26" spans="1:21" ht="12.75">
      <c r="A26" s="10">
        <v>22</v>
      </c>
      <c r="B26" s="11" t="s">
        <v>94</v>
      </c>
      <c r="C26" s="12">
        <v>540</v>
      </c>
      <c r="D26" s="12" t="s">
        <v>219</v>
      </c>
      <c r="E26" s="24">
        <v>2397783.7</v>
      </c>
      <c r="F26" s="24">
        <v>4613798</v>
      </c>
      <c r="G26" s="24">
        <v>7011581.7</v>
      </c>
      <c r="H26" s="24">
        <v>1260544.6</v>
      </c>
      <c r="I26" s="24">
        <v>1260544.6</v>
      </c>
      <c r="J26" s="24">
        <v>5751037.1</v>
      </c>
      <c r="K26" s="24">
        <v>4636107.1</v>
      </c>
      <c r="L26" s="24">
        <v>2752272.9</v>
      </c>
      <c r="M26" s="24">
        <v>1883834.2</v>
      </c>
      <c r="N26" s="24">
        <v>10315.8</v>
      </c>
      <c r="O26" s="24">
        <v>1681459.9</v>
      </c>
      <c r="P26" s="24">
        <v>0</v>
      </c>
      <c r="Q26" s="24">
        <v>0</v>
      </c>
      <c r="R26" s="24">
        <v>21269</v>
      </c>
      <c r="S26" s="24">
        <v>191421.1</v>
      </c>
      <c r="T26" s="25">
        <f t="shared" si="0"/>
        <v>88.47068840858395</v>
      </c>
      <c r="U26" s="25">
        <v>65005000</v>
      </c>
    </row>
    <row r="27" spans="1:21" ht="25.5">
      <c r="A27" s="10">
        <v>23</v>
      </c>
      <c r="B27" s="11" t="s">
        <v>61</v>
      </c>
      <c r="C27" s="12">
        <v>502</v>
      </c>
      <c r="D27" s="12" t="s">
        <v>185</v>
      </c>
      <c r="E27" s="24">
        <v>1851338.4</v>
      </c>
      <c r="F27" s="24">
        <v>17240864.3</v>
      </c>
      <c r="G27" s="24">
        <v>19092202.7</v>
      </c>
      <c r="H27" s="24">
        <v>1532956.4</v>
      </c>
      <c r="I27" s="24">
        <v>2193833.3</v>
      </c>
      <c r="J27" s="24">
        <v>16898369.4</v>
      </c>
      <c r="K27" s="24">
        <v>16207429.6</v>
      </c>
      <c r="L27" s="24">
        <v>15837602.8</v>
      </c>
      <c r="M27" s="24">
        <v>369826.8</v>
      </c>
      <c r="N27" s="24">
        <v>194065.1</v>
      </c>
      <c r="O27" s="24">
        <v>170835.8</v>
      </c>
      <c r="P27" s="24">
        <v>-18191.100000000002</v>
      </c>
      <c r="Q27" s="24">
        <v>-186670.2</v>
      </c>
      <c r="R27" s="24">
        <v>19008</v>
      </c>
      <c r="S27" s="24">
        <v>169186.8</v>
      </c>
      <c r="T27" s="25">
        <f t="shared" si="0"/>
        <v>927.7964382905045</v>
      </c>
      <c r="U27" s="25">
        <v>18213445</v>
      </c>
    </row>
    <row r="28" spans="1:21" s="21" customFormat="1" ht="25.5">
      <c r="A28" s="10">
        <v>24</v>
      </c>
      <c r="B28" s="16" t="s">
        <v>101</v>
      </c>
      <c r="C28" s="15">
        <v>510</v>
      </c>
      <c r="D28" s="15" t="s">
        <v>226</v>
      </c>
      <c r="E28" s="32">
        <v>1321193.8</v>
      </c>
      <c r="F28" s="36">
        <v>4470951.8</v>
      </c>
      <c r="G28" s="32">
        <v>5792145.6</v>
      </c>
      <c r="H28" s="32">
        <v>95361.8</v>
      </c>
      <c r="I28" s="32">
        <v>3077555.5</v>
      </c>
      <c r="J28" s="32">
        <v>2714590.1</v>
      </c>
      <c r="K28" s="35">
        <v>6280861.9</v>
      </c>
      <c r="L28" s="28">
        <v>0</v>
      </c>
      <c r="M28" s="28">
        <v>6280861.9</v>
      </c>
      <c r="N28" s="28"/>
      <c r="O28" s="35">
        <v>6116830.2</v>
      </c>
      <c r="P28" s="35"/>
      <c r="Q28" s="35">
        <v>1326.7</v>
      </c>
      <c r="R28" s="35">
        <v>12007.9</v>
      </c>
      <c r="S28" s="32">
        <v>153350.5</v>
      </c>
      <c r="T28" s="29">
        <f t="shared" si="0"/>
        <v>145.3433265399831</v>
      </c>
      <c r="U28" s="29">
        <v>18677088</v>
      </c>
    </row>
    <row r="29" spans="1:21" ht="12.75">
      <c r="A29" s="10">
        <v>25</v>
      </c>
      <c r="B29" s="11" t="s">
        <v>133</v>
      </c>
      <c r="C29" s="12">
        <v>484</v>
      </c>
      <c r="D29" s="12" t="s">
        <v>258</v>
      </c>
      <c r="E29" s="24">
        <v>182996.6</v>
      </c>
      <c r="F29" s="24">
        <v>9683470.4</v>
      </c>
      <c r="G29" s="24">
        <v>9866467</v>
      </c>
      <c r="H29" s="24">
        <v>519691.1</v>
      </c>
      <c r="I29" s="24">
        <v>10671437</v>
      </c>
      <c r="J29" s="24">
        <v>-804970</v>
      </c>
      <c r="K29" s="24">
        <v>5400000</v>
      </c>
      <c r="L29" s="24">
        <v>0</v>
      </c>
      <c r="M29" s="24">
        <v>5400000</v>
      </c>
      <c r="N29" s="24">
        <v>269.6</v>
      </c>
      <c r="O29" s="24">
        <v>4938133.5</v>
      </c>
      <c r="P29" s="24">
        <v>-312505.5</v>
      </c>
      <c r="Q29" s="24">
        <v>0</v>
      </c>
      <c r="R29" s="24">
        <v>43846.2</v>
      </c>
      <c r="S29" s="24">
        <v>105784.4</v>
      </c>
      <c r="T29" s="25">
        <f t="shared" si="0"/>
        <v>-21.869519681263643</v>
      </c>
      <c r="U29" s="25">
        <v>36807850</v>
      </c>
    </row>
    <row r="30" spans="1:21" s="22" customFormat="1" ht="12.75">
      <c r="A30" s="10">
        <v>26</v>
      </c>
      <c r="B30" s="11" t="s">
        <v>98</v>
      </c>
      <c r="C30" s="12">
        <v>541</v>
      </c>
      <c r="D30" s="12"/>
      <c r="E30" s="24">
        <v>6740737.6</v>
      </c>
      <c r="F30" s="24">
        <v>8555220.6</v>
      </c>
      <c r="G30" s="24">
        <v>15295958.2</v>
      </c>
      <c r="H30" s="24">
        <v>1686012.6</v>
      </c>
      <c r="I30" s="24">
        <v>1686012.6</v>
      </c>
      <c r="J30" s="24">
        <v>13609945.6</v>
      </c>
      <c r="K30" s="24">
        <v>9971448.2</v>
      </c>
      <c r="L30" s="24">
        <v>9326741.9</v>
      </c>
      <c r="M30" s="24">
        <v>644706.3</v>
      </c>
      <c r="N30" s="24">
        <v>90777</v>
      </c>
      <c r="O30" s="24">
        <v>501693.6</v>
      </c>
      <c r="P30" s="24">
        <v>31181.2</v>
      </c>
      <c r="Q30" s="24">
        <v>-147659.2</v>
      </c>
      <c r="R30" s="24">
        <v>23300.8</v>
      </c>
      <c r="S30" s="24">
        <v>94010.9</v>
      </c>
      <c r="T30" s="25">
        <f t="shared" si="0"/>
        <v>136.66475198014814</v>
      </c>
      <c r="U30" s="25">
        <v>99586363</v>
      </c>
    </row>
    <row r="31" spans="1:21" ht="12.75">
      <c r="A31" s="10">
        <v>27</v>
      </c>
      <c r="B31" s="11" t="s">
        <v>99</v>
      </c>
      <c r="C31" s="12">
        <v>524</v>
      </c>
      <c r="D31" s="12" t="s">
        <v>223</v>
      </c>
      <c r="E31" s="24">
        <v>8326269.1</v>
      </c>
      <c r="F31" s="24">
        <v>8027705.3</v>
      </c>
      <c r="G31" s="24">
        <v>16353974.4</v>
      </c>
      <c r="H31" s="24">
        <v>113031.2</v>
      </c>
      <c r="I31" s="24">
        <v>113031.2</v>
      </c>
      <c r="J31" s="24">
        <v>16240943.2</v>
      </c>
      <c r="K31" s="24">
        <v>808966.5</v>
      </c>
      <c r="L31" s="24">
        <v>92850.8</v>
      </c>
      <c r="M31" s="24">
        <v>716115.7</v>
      </c>
      <c r="N31" s="24">
        <v>1353.8</v>
      </c>
      <c r="O31" s="24">
        <v>626785.2</v>
      </c>
      <c r="P31" s="24">
        <v>7709</v>
      </c>
      <c r="Q31" s="24">
        <v>0</v>
      </c>
      <c r="R31" s="24">
        <v>12957.5</v>
      </c>
      <c r="S31" s="24">
        <v>85435.8</v>
      </c>
      <c r="T31" s="25">
        <f t="shared" si="0"/>
        <v>1181.1595054545453</v>
      </c>
      <c r="U31" s="25">
        <v>13750000</v>
      </c>
    </row>
    <row r="32" spans="1:21" ht="12.75">
      <c r="A32" s="10">
        <v>28</v>
      </c>
      <c r="B32" s="11" t="s">
        <v>96</v>
      </c>
      <c r="C32" s="12">
        <v>444</v>
      </c>
      <c r="D32" s="12" t="s">
        <v>221</v>
      </c>
      <c r="E32" s="24">
        <v>1077874.6</v>
      </c>
      <c r="F32" s="24">
        <v>2146348.2</v>
      </c>
      <c r="G32" s="24">
        <v>3224222.8</v>
      </c>
      <c r="H32" s="24">
        <v>379147.3</v>
      </c>
      <c r="I32" s="24">
        <v>1390042.4</v>
      </c>
      <c r="J32" s="24">
        <v>1834180.4</v>
      </c>
      <c r="K32" s="24">
        <v>1493309.8</v>
      </c>
      <c r="L32" s="24">
        <v>1225079.3</v>
      </c>
      <c r="M32" s="24">
        <v>268230.5</v>
      </c>
      <c r="N32" s="24">
        <v>0</v>
      </c>
      <c r="O32" s="24">
        <v>177685.9</v>
      </c>
      <c r="P32" s="24">
        <v>0</v>
      </c>
      <c r="Q32" s="24">
        <v>-2219.6</v>
      </c>
      <c r="R32" s="24">
        <v>8832.5</v>
      </c>
      <c r="S32" s="24">
        <v>79492.5</v>
      </c>
      <c r="T32" s="25">
        <f t="shared" si="0"/>
        <v>2210.862778470195</v>
      </c>
      <c r="U32" s="25">
        <v>829622</v>
      </c>
    </row>
    <row r="33" spans="1:21" ht="12.75">
      <c r="A33" s="10">
        <v>29</v>
      </c>
      <c r="B33" s="11" t="s">
        <v>82</v>
      </c>
      <c r="C33" s="12">
        <v>455</v>
      </c>
      <c r="D33" s="12" t="s">
        <v>207</v>
      </c>
      <c r="E33" s="24">
        <v>1118092.4</v>
      </c>
      <c r="F33" s="24">
        <v>3984818.2</v>
      </c>
      <c r="G33" s="24">
        <v>5102910.6</v>
      </c>
      <c r="H33" s="24">
        <v>157508.9</v>
      </c>
      <c r="I33" s="24">
        <v>157508.9</v>
      </c>
      <c r="J33" s="24">
        <v>4945401.7</v>
      </c>
      <c r="K33" s="24">
        <v>1610710.9</v>
      </c>
      <c r="L33" s="24">
        <v>1186632.1</v>
      </c>
      <c r="M33" s="24">
        <v>424078.8</v>
      </c>
      <c r="N33" s="24">
        <v>1038</v>
      </c>
      <c r="O33" s="24">
        <v>343992.19999999995</v>
      </c>
      <c r="P33" s="24">
        <v>0</v>
      </c>
      <c r="Q33" s="24">
        <v>0</v>
      </c>
      <c r="R33" s="24">
        <v>8112.5</v>
      </c>
      <c r="S33" s="24">
        <v>73012.1</v>
      </c>
      <c r="T33" s="25">
        <f t="shared" si="0"/>
        <v>14965.205168552928</v>
      </c>
      <c r="U33" s="25">
        <v>330460</v>
      </c>
    </row>
    <row r="34" spans="1:21" ht="12.75">
      <c r="A34" s="10">
        <v>30</v>
      </c>
      <c r="B34" s="11" t="s">
        <v>90</v>
      </c>
      <c r="C34" s="12">
        <v>521</v>
      </c>
      <c r="D34" s="12" t="s">
        <v>215</v>
      </c>
      <c r="E34" s="24">
        <v>1123893.8</v>
      </c>
      <c r="F34" s="24">
        <v>9739033.2</v>
      </c>
      <c r="G34" s="24">
        <v>10862927</v>
      </c>
      <c r="H34" s="24">
        <v>1019442.7</v>
      </c>
      <c r="I34" s="24">
        <v>1871616.5</v>
      </c>
      <c r="J34" s="24">
        <v>8991310.5</v>
      </c>
      <c r="K34" s="24">
        <v>2937598.8</v>
      </c>
      <c r="L34" s="24">
        <v>2602566.4</v>
      </c>
      <c r="M34" s="24">
        <v>335032.4</v>
      </c>
      <c r="N34" s="24">
        <v>522.8</v>
      </c>
      <c r="O34" s="24">
        <v>263464.9</v>
      </c>
      <c r="P34" s="24">
        <v>367</v>
      </c>
      <c r="Q34" s="24">
        <v>0</v>
      </c>
      <c r="R34" s="24">
        <v>7193.4</v>
      </c>
      <c r="S34" s="24">
        <v>65263.9</v>
      </c>
      <c r="T34" s="25">
        <f t="shared" si="0"/>
        <v>89.91310499999999</v>
      </c>
      <c r="U34" s="25">
        <v>100000000</v>
      </c>
    </row>
    <row r="35" spans="1:21" ht="12.75">
      <c r="A35" s="10">
        <v>31</v>
      </c>
      <c r="B35" s="11" t="s">
        <v>104</v>
      </c>
      <c r="C35" s="12">
        <v>236</v>
      </c>
      <c r="D35" s="12" t="s">
        <v>228</v>
      </c>
      <c r="E35" s="24">
        <v>15050032.2</v>
      </c>
      <c r="F35" s="24">
        <v>4811226.5</v>
      </c>
      <c r="G35" s="24">
        <v>19861258.7</v>
      </c>
      <c r="H35" s="24">
        <v>103664.6</v>
      </c>
      <c r="I35" s="24">
        <v>18436996.6</v>
      </c>
      <c r="J35" s="24">
        <v>1424262.1</v>
      </c>
      <c r="K35" s="24">
        <v>5426278.8</v>
      </c>
      <c r="L35" s="24">
        <v>3541069.5</v>
      </c>
      <c r="M35" s="24">
        <v>1885209.3</v>
      </c>
      <c r="N35" s="24">
        <v>6201.7</v>
      </c>
      <c r="O35" s="24">
        <v>1839370.1</v>
      </c>
      <c r="P35" s="24">
        <v>0</v>
      </c>
      <c r="Q35" s="24">
        <v>0</v>
      </c>
      <c r="R35" s="24">
        <v>5204.1</v>
      </c>
      <c r="S35" s="24">
        <v>46836.8</v>
      </c>
      <c r="T35" s="25">
        <f t="shared" si="0"/>
        <v>1547.6416391116172</v>
      </c>
      <c r="U35" s="25">
        <v>920279</v>
      </c>
    </row>
    <row r="36" spans="1:21" ht="12.75">
      <c r="A36" s="10">
        <v>32</v>
      </c>
      <c r="B36" s="11" t="s">
        <v>68</v>
      </c>
      <c r="C36" s="12">
        <v>353</v>
      </c>
      <c r="D36" s="12" t="s">
        <v>193</v>
      </c>
      <c r="E36" s="24">
        <v>386463.5</v>
      </c>
      <c r="F36" s="24">
        <v>1783429.8</v>
      </c>
      <c r="G36" s="24">
        <v>2169893.3</v>
      </c>
      <c r="H36" s="24">
        <v>32887.4</v>
      </c>
      <c r="I36" s="24">
        <v>32887.4</v>
      </c>
      <c r="J36" s="24">
        <v>2137005.9</v>
      </c>
      <c r="K36" s="24">
        <v>680016.4</v>
      </c>
      <c r="L36" s="24">
        <v>131140.4</v>
      </c>
      <c r="M36" s="24">
        <v>548876</v>
      </c>
      <c r="N36" s="24">
        <v>0</v>
      </c>
      <c r="O36" s="24">
        <v>506305.5</v>
      </c>
      <c r="P36" s="24">
        <v>0</v>
      </c>
      <c r="Q36" s="24">
        <v>0</v>
      </c>
      <c r="R36" s="24">
        <v>4257</v>
      </c>
      <c r="S36" s="24">
        <v>38313.5</v>
      </c>
      <c r="T36" s="25">
        <f t="shared" si="0"/>
        <v>21391.664581227036</v>
      </c>
      <c r="U36" s="25">
        <v>99899</v>
      </c>
    </row>
    <row r="37" spans="1:21" ht="12.75">
      <c r="A37" s="10">
        <v>33</v>
      </c>
      <c r="B37" s="11" t="s">
        <v>30</v>
      </c>
      <c r="C37" s="12">
        <v>369</v>
      </c>
      <c r="D37" s="12" t="s">
        <v>156</v>
      </c>
      <c r="E37" s="24">
        <v>343208</v>
      </c>
      <c r="F37" s="24">
        <v>787488.6</v>
      </c>
      <c r="G37" s="24">
        <v>1130696.6</v>
      </c>
      <c r="H37" s="24">
        <v>109542.7</v>
      </c>
      <c r="I37" s="24">
        <v>146634.9</v>
      </c>
      <c r="J37" s="24">
        <v>984061.7</v>
      </c>
      <c r="K37" s="24">
        <v>2484052.7</v>
      </c>
      <c r="L37" s="24">
        <v>2367412.4</v>
      </c>
      <c r="M37" s="24">
        <v>116640.3</v>
      </c>
      <c r="N37" s="24">
        <v>4222.1</v>
      </c>
      <c r="O37" s="24">
        <v>90692.7</v>
      </c>
      <c r="P37" s="24">
        <v>0</v>
      </c>
      <c r="Q37" s="24">
        <v>0</v>
      </c>
      <c r="R37" s="24">
        <v>3017</v>
      </c>
      <c r="S37" s="24">
        <v>27152.7</v>
      </c>
      <c r="T37" s="25">
        <f aca="true" t="shared" si="1" ref="T37:T68">J37/U37*1000</f>
        <v>7074.236727651773</v>
      </c>
      <c r="U37" s="25">
        <v>139105</v>
      </c>
    </row>
    <row r="38" spans="1:21" ht="12.75">
      <c r="A38" s="10">
        <v>34</v>
      </c>
      <c r="B38" s="11" t="s">
        <v>77</v>
      </c>
      <c r="C38" s="12">
        <v>525</v>
      </c>
      <c r="D38" s="12" t="s">
        <v>202</v>
      </c>
      <c r="E38" s="24">
        <v>3261663.8</v>
      </c>
      <c r="F38" s="24">
        <v>6458004.1</v>
      </c>
      <c r="G38" s="24">
        <v>9719667.9</v>
      </c>
      <c r="H38" s="24">
        <v>704683.9</v>
      </c>
      <c r="I38" s="24">
        <v>704683.9</v>
      </c>
      <c r="J38" s="24">
        <v>9014984</v>
      </c>
      <c r="K38" s="24">
        <v>613966.8</v>
      </c>
      <c r="L38" s="24">
        <v>347268.6</v>
      </c>
      <c r="M38" s="24">
        <v>266698.2</v>
      </c>
      <c r="N38" s="24">
        <v>91380.9</v>
      </c>
      <c r="O38" s="24">
        <v>446384.19999999995</v>
      </c>
      <c r="P38" s="24">
        <v>124207.3</v>
      </c>
      <c r="Q38" s="24">
        <v>0</v>
      </c>
      <c r="R38" s="24">
        <v>9137.8</v>
      </c>
      <c r="S38" s="24">
        <v>26764.4</v>
      </c>
      <c r="T38" s="25">
        <f t="shared" si="1"/>
        <v>172.96939612410486</v>
      </c>
      <c r="U38" s="25">
        <v>52118954</v>
      </c>
    </row>
    <row r="39" spans="1:21" ht="12.75">
      <c r="A39" s="10">
        <v>35</v>
      </c>
      <c r="B39" s="11" t="s">
        <v>111</v>
      </c>
      <c r="C39" s="12">
        <v>67</v>
      </c>
      <c r="D39" s="12" t="s">
        <v>235</v>
      </c>
      <c r="E39" s="24">
        <v>8621391.1</v>
      </c>
      <c r="F39" s="24">
        <v>1359871.4</v>
      </c>
      <c r="G39" s="24">
        <v>9981262.5</v>
      </c>
      <c r="H39" s="24">
        <v>619578.9</v>
      </c>
      <c r="I39" s="24">
        <v>8381668.2</v>
      </c>
      <c r="J39" s="24">
        <v>1599594.3</v>
      </c>
      <c r="K39" s="24">
        <v>499263.2</v>
      </c>
      <c r="L39" s="24">
        <v>409821.2</v>
      </c>
      <c r="M39" s="24">
        <v>89442</v>
      </c>
      <c r="N39" s="24">
        <v>44389.2</v>
      </c>
      <c r="O39" s="24">
        <v>107524.2</v>
      </c>
      <c r="P39" s="24">
        <v>1101.9</v>
      </c>
      <c r="Q39" s="24">
        <v>0</v>
      </c>
      <c r="R39" s="24">
        <v>3419.1</v>
      </c>
      <c r="S39" s="24">
        <v>23989.8</v>
      </c>
      <c r="T39" s="25">
        <f t="shared" si="1"/>
        <v>1241.4246632751656</v>
      </c>
      <c r="U39" s="25">
        <v>1288515</v>
      </c>
    </row>
    <row r="40" spans="1:21" ht="12.75">
      <c r="A40" s="10">
        <v>36</v>
      </c>
      <c r="B40" s="11" t="s">
        <v>89</v>
      </c>
      <c r="C40" s="12">
        <v>329</v>
      </c>
      <c r="D40" s="12" t="s">
        <v>214</v>
      </c>
      <c r="E40" s="24">
        <v>1007113.2</v>
      </c>
      <c r="F40" s="24">
        <v>815138.2</v>
      </c>
      <c r="G40" s="24">
        <v>1822251.4</v>
      </c>
      <c r="H40" s="24">
        <v>977519.4</v>
      </c>
      <c r="I40" s="24">
        <v>977519.4</v>
      </c>
      <c r="J40" s="24">
        <v>844732</v>
      </c>
      <c r="K40" s="24">
        <v>535685.5</v>
      </c>
      <c r="L40" s="24">
        <v>525003.9</v>
      </c>
      <c r="M40" s="24">
        <v>10681.6</v>
      </c>
      <c r="N40" s="24">
        <v>9777.9</v>
      </c>
      <c r="O40" s="24">
        <v>0</v>
      </c>
      <c r="P40" s="24">
        <v>0</v>
      </c>
      <c r="Q40" s="24">
        <v>0</v>
      </c>
      <c r="R40" s="24">
        <v>1512.9</v>
      </c>
      <c r="S40" s="24">
        <v>18946.6</v>
      </c>
      <c r="T40" s="25">
        <f t="shared" si="1"/>
        <v>1352.906789582676</v>
      </c>
      <c r="U40" s="25">
        <v>624383</v>
      </c>
    </row>
    <row r="41" spans="1:21" ht="12.75">
      <c r="A41" s="10">
        <v>37</v>
      </c>
      <c r="B41" s="19" t="s">
        <v>40</v>
      </c>
      <c r="C41" s="20">
        <v>522</v>
      </c>
      <c r="D41" s="20" t="s">
        <v>166</v>
      </c>
      <c r="E41" s="33">
        <v>9259100.6</v>
      </c>
      <c r="F41" s="33">
        <v>6497900.4</v>
      </c>
      <c r="G41" s="33">
        <v>15757001</v>
      </c>
      <c r="H41" s="33">
        <v>481960.9</v>
      </c>
      <c r="I41" s="33">
        <v>481960.9</v>
      </c>
      <c r="J41" s="33">
        <v>15275040.1</v>
      </c>
      <c r="K41" s="26">
        <v>1413902.8</v>
      </c>
      <c r="L41" s="26">
        <v>0</v>
      </c>
      <c r="M41" s="26">
        <v>1413902.8</v>
      </c>
      <c r="N41" s="26"/>
      <c r="O41" s="26">
        <v>1344609.8</v>
      </c>
      <c r="P41" s="26"/>
      <c r="Q41" s="26">
        <v>-48414.3</v>
      </c>
      <c r="R41" s="26">
        <v>6944.6</v>
      </c>
      <c r="S41" s="33">
        <v>13934.1</v>
      </c>
      <c r="T41" s="27">
        <f t="shared" si="1"/>
        <v>898.5317705882353</v>
      </c>
      <c r="U41" s="27">
        <v>17000000</v>
      </c>
    </row>
    <row r="42" spans="1:21" s="22" customFormat="1" ht="30" customHeight="1">
      <c r="A42" s="10">
        <v>38</v>
      </c>
      <c r="B42" s="11" t="s">
        <v>23</v>
      </c>
      <c r="C42" s="12">
        <v>119</v>
      </c>
      <c r="D42" s="12" t="s">
        <v>148</v>
      </c>
      <c r="E42" s="24">
        <v>201361</v>
      </c>
      <c r="F42" s="24">
        <v>754573.2</v>
      </c>
      <c r="G42" s="24">
        <v>955934.2</v>
      </c>
      <c r="H42" s="24">
        <v>174148.7</v>
      </c>
      <c r="I42" s="24">
        <v>174148.7</v>
      </c>
      <c r="J42" s="24">
        <v>781785.5</v>
      </c>
      <c r="K42" s="24">
        <v>469519.4</v>
      </c>
      <c r="L42" s="24">
        <v>459319.4</v>
      </c>
      <c r="M42" s="24">
        <v>10200</v>
      </c>
      <c r="N42" s="24">
        <v>0</v>
      </c>
      <c r="O42" s="24">
        <v>0</v>
      </c>
      <c r="P42" s="24">
        <v>0</v>
      </c>
      <c r="Q42" s="24">
        <v>0</v>
      </c>
      <c r="R42" s="24">
        <v>1020</v>
      </c>
      <c r="S42" s="24">
        <v>9180</v>
      </c>
      <c r="T42" s="25">
        <f t="shared" si="1"/>
        <v>7567.5213923413485</v>
      </c>
      <c r="U42" s="25">
        <v>103308</v>
      </c>
    </row>
    <row r="43" spans="1:21" ht="12.75">
      <c r="A43" s="10">
        <v>39</v>
      </c>
      <c r="B43" s="11" t="s">
        <v>38</v>
      </c>
      <c r="C43" s="12">
        <v>296</v>
      </c>
      <c r="D43" s="12" t="s">
        <v>164</v>
      </c>
      <c r="E43" s="24">
        <v>103294.9</v>
      </c>
      <c r="F43" s="24">
        <v>447010.1</v>
      </c>
      <c r="G43" s="24">
        <v>550305</v>
      </c>
      <c r="H43" s="24">
        <v>75719.8</v>
      </c>
      <c r="I43" s="24">
        <v>75719.8</v>
      </c>
      <c r="J43" s="24">
        <v>474585.2</v>
      </c>
      <c r="K43" s="24">
        <v>56400</v>
      </c>
      <c r="L43" s="24">
        <v>42369.5</v>
      </c>
      <c r="M43" s="24">
        <v>14030.5</v>
      </c>
      <c r="N43" s="24">
        <v>0</v>
      </c>
      <c r="O43" s="24">
        <v>9030.1</v>
      </c>
      <c r="P43" s="24">
        <v>0</v>
      </c>
      <c r="Q43" s="24">
        <v>0</v>
      </c>
      <c r="R43" s="24">
        <v>500</v>
      </c>
      <c r="S43" s="24">
        <v>4500.4</v>
      </c>
      <c r="T43" s="25">
        <f t="shared" si="1"/>
        <v>1330.883862319613</v>
      </c>
      <c r="U43" s="25">
        <v>356594</v>
      </c>
    </row>
    <row r="44" spans="1:21" ht="12.75">
      <c r="A44" s="10">
        <v>40</v>
      </c>
      <c r="B44" s="11" t="s">
        <v>81</v>
      </c>
      <c r="C44" s="12">
        <v>161</v>
      </c>
      <c r="D44" s="12" t="s">
        <v>206</v>
      </c>
      <c r="E44" s="24">
        <v>185602.7</v>
      </c>
      <c r="F44" s="24">
        <v>400205.3</v>
      </c>
      <c r="G44" s="24">
        <v>585808</v>
      </c>
      <c r="H44" s="24">
        <v>0</v>
      </c>
      <c r="I44" s="24">
        <v>84063.5</v>
      </c>
      <c r="J44" s="24">
        <v>501744.5</v>
      </c>
      <c r="K44" s="24">
        <v>423503.7</v>
      </c>
      <c r="L44" s="24">
        <v>419003.7</v>
      </c>
      <c r="M44" s="24">
        <v>4500</v>
      </c>
      <c r="N44" s="24">
        <v>0</v>
      </c>
      <c r="O44" s="24">
        <v>570</v>
      </c>
      <c r="P44" s="24">
        <v>0</v>
      </c>
      <c r="Q44" s="24">
        <v>0</v>
      </c>
      <c r="R44" s="24">
        <v>393</v>
      </c>
      <c r="S44" s="24">
        <v>3537</v>
      </c>
      <c r="T44" s="25">
        <f t="shared" si="1"/>
        <v>2398.2816308971846</v>
      </c>
      <c r="U44" s="25">
        <v>209210</v>
      </c>
    </row>
    <row r="45" spans="1:21" ht="12.75">
      <c r="A45" s="10">
        <v>41</v>
      </c>
      <c r="B45" s="11" t="s">
        <v>74</v>
      </c>
      <c r="C45" s="12">
        <v>96</v>
      </c>
      <c r="D45" s="12" t="s">
        <v>199</v>
      </c>
      <c r="E45" s="24">
        <v>310375.1</v>
      </c>
      <c r="F45" s="24">
        <v>66738</v>
      </c>
      <c r="G45" s="24">
        <v>377113.1</v>
      </c>
      <c r="H45" s="24">
        <v>226550.9</v>
      </c>
      <c r="I45" s="24">
        <v>234550.9</v>
      </c>
      <c r="J45" s="24">
        <v>142562.2</v>
      </c>
      <c r="K45" s="24">
        <v>130420</v>
      </c>
      <c r="L45" s="24">
        <v>114646.5</v>
      </c>
      <c r="M45" s="24">
        <v>15773.5</v>
      </c>
      <c r="N45" s="24">
        <v>0</v>
      </c>
      <c r="O45" s="24">
        <v>12515.5</v>
      </c>
      <c r="P45" s="24">
        <v>0</v>
      </c>
      <c r="Q45" s="24">
        <v>0</v>
      </c>
      <c r="R45" s="24">
        <v>325.8</v>
      </c>
      <c r="S45" s="24">
        <v>2932.2</v>
      </c>
      <c r="T45" s="25">
        <f t="shared" si="1"/>
        <v>1235.9634141055096</v>
      </c>
      <c r="U45" s="25">
        <v>115345</v>
      </c>
    </row>
    <row r="46" spans="1:21" ht="12.75">
      <c r="A46" s="10">
        <v>42</v>
      </c>
      <c r="B46" s="11" t="s">
        <v>73</v>
      </c>
      <c r="C46" s="12">
        <v>263</v>
      </c>
      <c r="D46" s="12" t="s">
        <v>198</v>
      </c>
      <c r="E46" s="24">
        <v>168191.7</v>
      </c>
      <c r="F46" s="24">
        <v>184085.5</v>
      </c>
      <c r="G46" s="24">
        <v>352277.2</v>
      </c>
      <c r="H46" s="24">
        <v>152799.1</v>
      </c>
      <c r="I46" s="24">
        <v>152799.1</v>
      </c>
      <c r="J46" s="24">
        <v>199478.1</v>
      </c>
      <c r="K46" s="24">
        <v>62805.1</v>
      </c>
      <c r="L46" s="24">
        <v>9350</v>
      </c>
      <c r="M46" s="24">
        <v>53455.1</v>
      </c>
      <c r="N46" s="24">
        <v>0</v>
      </c>
      <c r="O46" s="24">
        <v>51321.5</v>
      </c>
      <c r="P46" s="24">
        <v>0</v>
      </c>
      <c r="Q46" s="24">
        <v>0</v>
      </c>
      <c r="R46" s="24">
        <v>213.3</v>
      </c>
      <c r="S46" s="24">
        <v>1920.3</v>
      </c>
      <c r="T46" s="25">
        <f t="shared" si="1"/>
        <v>349.4435442195342</v>
      </c>
      <c r="U46" s="25">
        <v>570845</v>
      </c>
    </row>
    <row r="47" spans="1:21" ht="12.75">
      <c r="A47" s="10">
        <v>43</v>
      </c>
      <c r="B47" s="16" t="s">
        <v>69</v>
      </c>
      <c r="C47" s="12">
        <v>382</v>
      </c>
      <c r="D47" s="12" t="s">
        <v>194</v>
      </c>
      <c r="E47" s="24">
        <v>640306.2</v>
      </c>
      <c r="F47" s="24">
        <v>193772.2</v>
      </c>
      <c r="G47" s="24">
        <v>834078.4</v>
      </c>
      <c r="H47" s="24">
        <v>873828.7</v>
      </c>
      <c r="I47" s="24">
        <v>873828.7</v>
      </c>
      <c r="J47" s="24">
        <v>-39750.3</v>
      </c>
      <c r="K47" s="24">
        <v>3000</v>
      </c>
      <c r="L47" s="24">
        <v>0</v>
      </c>
      <c r="M47" s="24">
        <v>3000</v>
      </c>
      <c r="N47" s="24">
        <v>0</v>
      </c>
      <c r="O47" s="24">
        <v>1000</v>
      </c>
      <c r="P47" s="24">
        <v>0</v>
      </c>
      <c r="Q47" s="24">
        <v>0</v>
      </c>
      <c r="R47" s="24">
        <v>200</v>
      </c>
      <c r="S47" s="24">
        <v>1800</v>
      </c>
      <c r="T47" s="25">
        <f t="shared" si="1"/>
        <v>-134.0632841378194</v>
      </c>
      <c r="U47" s="25">
        <v>296504</v>
      </c>
    </row>
    <row r="48" spans="1:21" ht="12.75">
      <c r="A48" s="10">
        <v>44</v>
      </c>
      <c r="B48" s="11" t="s">
        <v>127</v>
      </c>
      <c r="C48" s="12">
        <v>322</v>
      </c>
      <c r="D48" s="12" t="s">
        <v>252</v>
      </c>
      <c r="E48" s="24">
        <v>19956.9</v>
      </c>
      <c r="F48" s="24">
        <v>4520.9</v>
      </c>
      <c r="G48" s="24">
        <v>24477.8</v>
      </c>
      <c r="H48" s="24">
        <v>350</v>
      </c>
      <c r="I48" s="24">
        <v>350</v>
      </c>
      <c r="J48" s="24">
        <v>24127.8</v>
      </c>
      <c r="K48" s="24">
        <v>94000</v>
      </c>
      <c r="L48" s="24">
        <v>92200</v>
      </c>
      <c r="M48" s="24">
        <v>1800</v>
      </c>
      <c r="N48" s="24">
        <v>0</v>
      </c>
      <c r="O48" s="24">
        <v>0</v>
      </c>
      <c r="P48" s="24">
        <v>0</v>
      </c>
      <c r="Q48" s="24">
        <v>0</v>
      </c>
      <c r="R48" s="24">
        <v>180</v>
      </c>
      <c r="S48" s="24">
        <v>1620</v>
      </c>
      <c r="T48" s="25">
        <f t="shared" si="1"/>
        <v>89.7514777051583</v>
      </c>
      <c r="U48" s="25">
        <v>268829</v>
      </c>
    </row>
    <row r="49" spans="1:21" ht="12.75">
      <c r="A49" s="10">
        <v>45</v>
      </c>
      <c r="B49" s="11" t="s">
        <v>115</v>
      </c>
      <c r="C49" s="12">
        <v>110</v>
      </c>
      <c r="D49" s="12" t="s">
        <v>239</v>
      </c>
      <c r="E49" s="24">
        <v>40309</v>
      </c>
      <c r="F49" s="24">
        <v>51436.6</v>
      </c>
      <c r="G49" s="24">
        <v>91745.6</v>
      </c>
      <c r="H49" s="24">
        <v>5349.4</v>
      </c>
      <c r="I49" s="24">
        <v>5349.4</v>
      </c>
      <c r="J49" s="24">
        <v>86396.2</v>
      </c>
      <c r="K49" s="24">
        <v>0</v>
      </c>
      <c r="L49" s="24">
        <v>0</v>
      </c>
      <c r="M49" s="24">
        <v>0</v>
      </c>
      <c r="N49" s="24">
        <v>20000</v>
      </c>
      <c r="O49" s="24">
        <v>18604.7</v>
      </c>
      <c r="P49" s="24">
        <v>0</v>
      </c>
      <c r="Q49" s="24">
        <v>0</v>
      </c>
      <c r="R49" s="24">
        <v>139.5</v>
      </c>
      <c r="S49" s="24">
        <v>1255.8</v>
      </c>
      <c r="T49" s="25">
        <f t="shared" si="1"/>
        <v>401.92504512551403</v>
      </c>
      <c r="U49" s="25">
        <v>214956</v>
      </c>
    </row>
    <row r="50" spans="1:21" ht="12.75">
      <c r="A50" s="10">
        <v>46</v>
      </c>
      <c r="B50" s="11" t="s">
        <v>117</v>
      </c>
      <c r="C50" s="13">
        <v>449</v>
      </c>
      <c r="D50" s="13" t="s">
        <v>241</v>
      </c>
      <c r="E50" s="24">
        <v>18345.3</v>
      </c>
      <c r="F50" s="24">
        <v>32703.8</v>
      </c>
      <c r="G50" s="24">
        <v>51049.1</v>
      </c>
      <c r="H50" s="24">
        <v>7560.2</v>
      </c>
      <c r="I50" s="24">
        <v>14256</v>
      </c>
      <c r="J50" s="24">
        <v>36793.1</v>
      </c>
      <c r="K50" s="24">
        <v>2830</v>
      </c>
      <c r="L50" s="24">
        <v>0</v>
      </c>
      <c r="M50" s="24">
        <v>2830</v>
      </c>
      <c r="N50" s="24">
        <v>0</v>
      </c>
      <c r="O50" s="24">
        <v>1630</v>
      </c>
      <c r="P50" s="24">
        <v>0</v>
      </c>
      <c r="Q50" s="24">
        <v>0</v>
      </c>
      <c r="R50" s="24">
        <v>120</v>
      </c>
      <c r="S50" s="24">
        <v>1080</v>
      </c>
      <c r="T50" s="25">
        <f t="shared" si="1"/>
        <v>235.0621306500559</v>
      </c>
      <c r="U50" s="25">
        <v>156525</v>
      </c>
    </row>
    <row r="51" spans="1:21" ht="12.75">
      <c r="A51" s="10">
        <v>47</v>
      </c>
      <c r="B51" s="11" t="s">
        <v>139</v>
      </c>
      <c r="C51" s="12">
        <v>448</v>
      </c>
      <c r="D51" s="12" t="s">
        <v>264</v>
      </c>
      <c r="E51" s="24">
        <v>61841.8</v>
      </c>
      <c r="F51" s="24">
        <v>370719.1</v>
      </c>
      <c r="G51" s="24">
        <v>432560.9</v>
      </c>
      <c r="H51" s="24">
        <v>319710.3</v>
      </c>
      <c r="I51" s="24">
        <v>319710.3</v>
      </c>
      <c r="J51" s="24">
        <v>112850.6</v>
      </c>
      <c r="K51" s="24">
        <v>36310</v>
      </c>
      <c r="L51" s="24">
        <v>0</v>
      </c>
      <c r="M51" s="24">
        <v>36310</v>
      </c>
      <c r="N51" s="24">
        <v>0</v>
      </c>
      <c r="O51" s="24">
        <v>35357.9</v>
      </c>
      <c r="P51" s="24">
        <v>0</v>
      </c>
      <c r="Q51" s="24">
        <v>0</v>
      </c>
      <c r="R51" s="24">
        <v>95.2</v>
      </c>
      <c r="S51" s="24">
        <v>856.9</v>
      </c>
      <c r="T51" s="25">
        <f t="shared" si="1"/>
        <v>158.16504297833634</v>
      </c>
      <c r="U51" s="25">
        <v>713499</v>
      </c>
    </row>
    <row r="52" spans="1:21" ht="12.75">
      <c r="A52" s="10">
        <v>48</v>
      </c>
      <c r="B52" s="11" t="s">
        <v>87</v>
      </c>
      <c r="C52" s="12">
        <v>431</v>
      </c>
      <c r="D52" s="12" t="s">
        <v>212</v>
      </c>
      <c r="E52" s="24">
        <v>393153.6</v>
      </c>
      <c r="F52" s="24">
        <v>212064.5</v>
      </c>
      <c r="G52" s="24">
        <v>605218.1</v>
      </c>
      <c r="H52" s="24">
        <v>339766.1</v>
      </c>
      <c r="I52" s="24">
        <v>339766.1</v>
      </c>
      <c r="J52" s="24">
        <v>265452</v>
      </c>
      <c r="K52" s="24">
        <v>469775.7</v>
      </c>
      <c r="L52" s="24">
        <v>325589.3</v>
      </c>
      <c r="M52" s="24">
        <v>144186.4</v>
      </c>
      <c r="N52" s="24">
        <v>0</v>
      </c>
      <c r="O52" s="24">
        <v>143481.5</v>
      </c>
      <c r="P52" s="24">
        <v>0</v>
      </c>
      <c r="Q52" s="24">
        <v>0</v>
      </c>
      <c r="R52" s="24">
        <v>70.5</v>
      </c>
      <c r="S52" s="24">
        <v>634.4</v>
      </c>
      <c r="T52" s="25">
        <f t="shared" si="1"/>
        <v>1006.186035933591</v>
      </c>
      <c r="U52" s="25">
        <v>263820</v>
      </c>
    </row>
    <row r="53" spans="1:21" ht="12.75">
      <c r="A53" s="10">
        <v>49</v>
      </c>
      <c r="B53" s="11" t="s">
        <v>45</v>
      </c>
      <c r="C53" s="13">
        <v>395</v>
      </c>
      <c r="D53" s="13" t="s">
        <v>171</v>
      </c>
      <c r="E53" s="24">
        <v>4367.8</v>
      </c>
      <c r="F53" s="24">
        <v>14630.2</v>
      </c>
      <c r="G53" s="24">
        <v>18998</v>
      </c>
      <c r="H53" s="24">
        <v>48.3</v>
      </c>
      <c r="I53" s="24">
        <v>48.3</v>
      </c>
      <c r="J53" s="24">
        <v>18949.7</v>
      </c>
      <c r="K53" s="24">
        <v>9000</v>
      </c>
      <c r="L53" s="24">
        <v>0</v>
      </c>
      <c r="M53" s="24">
        <v>9000</v>
      </c>
      <c r="N53" s="24">
        <v>0</v>
      </c>
      <c r="O53" s="24">
        <v>8080</v>
      </c>
      <c r="P53" s="24">
        <v>-320</v>
      </c>
      <c r="Q53" s="24">
        <v>0</v>
      </c>
      <c r="R53" s="24">
        <v>60</v>
      </c>
      <c r="S53" s="24">
        <v>540</v>
      </c>
      <c r="T53" s="25">
        <f t="shared" si="1"/>
        <v>81.77738075201859</v>
      </c>
      <c r="U53" s="25">
        <v>231723</v>
      </c>
    </row>
    <row r="54" spans="1:21" ht="12.75">
      <c r="A54" s="10">
        <v>50</v>
      </c>
      <c r="B54" s="11" t="s">
        <v>116</v>
      </c>
      <c r="C54" s="12">
        <v>118</v>
      </c>
      <c r="D54" s="12" t="s">
        <v>240</v>
      </c>
      <c r="E54" s="24">
        <v>1264.5</v>
      </c>
      <c r="F54" s="24">
        <v>5000</v>
      </c>
      <c r="G54" s="24">
        <v>6264.5</v>
      </c>
      <c r="H54" s="24">
        <v>0</v>
      </c>
      <c r="I54" s="24">
        <v>0</v>
      </c>
      <c r="J54" s="24">
        <v>6264.5</v>
      </c>
      <c r="K54" s="24">
        <v>1000</v>
      </c>
      <c r="L54" s="24">
        <v>0</v>
      </c>
      <c r="M54" s="24">
        <v>1000</v>
      </c>
      <c r="N54" s="24">
        <v>0</v>
      </c>
      <c r="O54" s="24">
        <v>400</v>
      </c>
      <c r="P54" s="24">
        <v>0</v>
      </c>
      <c r="Q54" s="24">
        <v>0</v>
      </c>
      <c r="R54" s="24">
        <v>60</v>
      </c>
      <c r="S54" s="24">
        <v>540</v>
      </c>
      <c r="T54" s="25">
        <f t="shared" si="1"/>
        <v>64.3436729663106</v>
      </c>
      <c r="U54" s="25">
        <v>97360</v>
      </c>
    </row>
    <row r="55" spans="1:21" s="22" customFormat="1" ht="12.75">
      <c r="A55" s="10">
        <v>51</v>
      </c>
      <c r="B55" s="11" t="s">
        <v>120</v>
      </c>
      <c r="C55" s="12">
        <v>249</v>
      </c>
      <c r="D55" s="12" t="s">
        <v>244</v>
      </c>
      <c r="E55" s="24">
        <v>14208.7</v>
      </c>
      <c r="F55" s="24">
        <v>73921.3</v>
      </c>
      <c r="G55" s="24">
        <v>88130</v>
      </c>
      <c r="H55" s="24">
        <v>14386.6</v>
      </c>
      <c r="I55" s="24">
        <v>14386.6</v>
      </c>
      <c r="J55" s="24">
        <v>73743.4</v>
      </c>
      <c r="K55" s="24">
        <v>335697.9</v>
      </c>
      <c r="L55" s="24">
        <v>0</v>
      </c>
      <c r="M55" s="24">
        <v>335697.9</v>
      </c>
      <c r="N55" s="24">
        <v>0</v>
      </c>
      <c r="O55" s="24">
        <v>335273.2</v>
      </c>
      <c r="P55" s="24">
        <v>0</v>
      </c>
      <c r="Q55" s="24">
        <v>0</v>
      </c>
      <c r="R55" s="24">
        <v>42.5</v>
      </c>
      <c r="S55" s="24">
        <v>382.2</v>
      </c>
      <c r="T55" s="25">
        <f t="shared" si="1"/>
        <v>381.17966928734984</v>
      </c>
      <c r="U55" s="25">
        <v>193461</v>
      </c>
    </row>
    <row r="56" spans="1:21" ht="12.75">
      <c r="A56" s="10">
        <v>52</v>
      </c>
      <c r="B56" s="11" t="s">
        <v>112</v>
      </c>
      <c r="C56" s="12">
        <v>289</v>
      </c>
      <c r="D56" s="12" t="s">
        <v>236</v>
      </c>
      <c r="E56" s="24">
        <v>32776</v>
      </c>
      <c r="F56" s="24">
        <v>11332.5</v>
      </c>
      <c r="G56" s="24">
        <v>44108.5</v>
      </c>
      <c r="H56" s="24">
        <v>42664.7</v>
      </c>
      <c r="I56" s="24">
        <v>42664.7</v>
      </c>
      <c r="J56" s="24">
        <v>1443.8</v>
      </c>
      <c r="K56" s="24">
        <v>58322.8</v>
      </c>
      <c r="L56" s="24">
        <v>56879</v>
      </c>
      <c r="M56" s="24">
        <v>1443.8</v>
      </c>
      <c r="N56" s="24">
        <v>0</v>
      </c>
      <c r="O56" s="24">
        <v>1083.5</v>
      </c>
      <c r="P56" s="24">
        <v>0</v>
      </c>
      <c r="Q56" s="24">
        <v>0</v>
      </c>
      <c r="R56" s="24">
        <v>36</v>
      </c>
      <c r="S56" s="24">
        <v>324.3</v>
      </c>
      <c r="T56" s="25">
        <f t="shared" si="1"/>
        <v>23.733828678513305</v>
      </c>
      <c r="U56" s="25">
        <v>60833</v>
      </c>
    </row>
    <row r="57" spans="1:21" ht="12.75">
      <c r="A57" s="10">
        <v>53</v>
      </c>
      <c r="B57" s="11" t="s">
        <v>47</v>
      </c>
      <c r="C57" s="12">
        <v>181</v>
      </c>
      <c r="D57" s="12" t="s">
        <v>174</v>
      </c>
      <c r="E57" s="24">
        <v>8747.5</v>
      </c>
      <c r="F57" s="24">
        <v>10653</v>
      </c>
      <c r="G57" s="24">
        <v>19400.5</v>
      </c>
      <c r="H57" s="24">
        <v>159</v>
      </c>
      <c r="I57" s="24">
        <v>159</v>
      </c>
      <c r="J57" s="24">
        <v>19241.5</v>
      </c>
      <c r="K57" s="24">
        <v>7250</v>
      </c>
      <c r="L57" s="24">
        <v>1350</v>
      </c>
      <c r="M57" s="24">
        <v>5900</v>
      </c>
      <c r="N57" s="24">
        <v>0</v>
      </c>
      <c r="O57" s="24">
        <v>5694</v>
      </c>
      <c r="P57" s="24">
        <v>0</v>
      </c>
      <c r="Q57" s="24">
        <v>0</v>
      </c>
      <c r="R57" s="24">
        <v>20.6</v>
      </c>
      <c r="S57" s="24">
        <v>185.4</v>
      </c>
      <c r="T57" s="25">
        <f t="shared" si="1"/>
        <v>209.69605161346573</v>
      </c>
      <c r="U57" s="25">
        <v>91759</v>
      </c>
    </row>
    <row r="58" spans="1:21" ht="12.75">
      <c r="A58" s="10">
        <v>54</v>
      </c>
      <c r="B58" s="11" t="s">
        <v>129</v>
      </c>
      <c r="C58" s="12">
        <v>421</v>
      </c>
      <c r="D58" s="12" t="s">
        <v>254</v>
      </c>
      <c r="E58" s="24">
        <v>140662.3</v>
      </c>
      <c r="F58" s="24">
        <v>134765.9</v>
      </c>
      <c r="G58" s="24">
        <v>275428.2</v>
      </c>
      <c r="H58" s="24">
        <v>32185.3</v>
      </c>
      <c r="I58" s="24">
        <v>32185.3</v>
      </c>
      <c r="J58" s="24">
        <v>243242.9</v>
      </c>
      <c r="K58" s="24">
        <v>937.8</v>
      </c>
      <c r="L58" s="24">
        <v>816.3</v>
      </c>
      <c r="M58" s="24">
        <v>121.5</v>
      </c>
      <c r="N58" s="24">
        <v>0</v>
      </c>
      <c r="O58" s="24">
        <v>0</v>
      </c>
      <c r="P58" s="24">
        <v>0</v>
      </c>
      <c r="Q58" s="24">
        <v>0</v>
      </c>
      <c r="R58" s="24">
        <v>12.1</v>
      </c>
      <c r="S58" s="24">
        <v>109.4</v>
      </c>
      <c r="T58" s="25">
        <f t="shared" si="1"/>
        <v>1522.3518440865935</v>
      </c>
      <c r="U58" s="25">
        <v>159781</v>
      </c>
    </row>
    <row r="59" spans="1:21" ht="12.75">
      <c r="A59" s="10">
        <v>55</v>
      </c>
      <c r="B59" s="11" t="s">
        <v>33</v>
      </c>
      <c r="C59" s="12">
        <v>256</v>
      </c>
      <c r="D59" s="12" t="s">
        <v>159</v>
      </c>
      <c r="E59" s="24">
        <v>1769.6</v>
      </c>
      <c r="F59" s="24">
        <v>43000</v>
      </c>
      <c r="G59" s="24">
        <v>44769.6</v>
      </c>
      <c r="H59" s="24">
        <v>5825.4</v>
      </c>
      <c r="I59" s="24">
        <v>5825.4</v>
      </c>
      <c r="J59" s="24">
        <v>38944.2</v>
      </c>
      <c r="K59" s="24">
        <v>8370</v>
      </c>
      <c r="L59" s="24">
        <v>0</v>
      </c>
      <c r="M59" s="24">
        <v>8370</v>
      </c>
      <c r="N59" s="24">
        <v>0</v>
      </c>
      <c r="O59" s="24">
        <v>8340</v>
      </c>
      <c r="P59" s="24">
        <v>0</v>
      </c>
      <c r="Q59" s="24">
        <v>0</v>
      </c>
      <c r="R59" s="24">
        <v>3</v>
      </c>
      <c r="S59" s="24">
        <v>27</v>
      </c>
      <c r="T59" s="25">
        <f t="shared" si="1"/>
        <v>525.1375404530744</v>
      </c>
      <c r="U59" s="25">
        <v>74160</v>
      </c>
    </row>
    <row r="60" spans="1:21" s="22" customFormat="1" ht="12.75">
      <c r="A60" s="10">
        <v>56</v>
      </c>
      <c r="B60" s="11" t="s">
        <v>22</v>
      </c>
      <c r="C60" s="12">
        <v>333</v>
      </c>
      <c r="D60" s="12" t="s">
        <v>147</v>
      </c>
      <c r="E60" s="24">
        <v>29155.2</v>
      </c>
      <c r="F60" s="24">
        <v>300344.6</v>
      </c>
      <c r="G60" s="24">
        <v>329499.8</v>
      </c>
      <c r="H60" s="24">
        <v>32560</v>
      </c>
      <c r="I60" s="24">
        <v>32560</v>
      </c>
      <c r="J60" s="24">
        <v>296939.8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25">
        <f t="shared" si="1"/>
        <v>576.4153672044399</v>
      </c>
      <c r="U60" s="25">
        <v>515149</v>
      </c>
    </row>
    <row r="61" spans="1:21" s="23" customFormat="1" ht="12.75">
      <c r="A61" s="10">
        <v>57</v>
      </c>
      <c r="B61" s="11" t="s">
        <v>24</v>
      </c>
      <c r="C61" s="12">
        <v>420</v>
      </c>
      <c r="D61" s="12" t="s">
        <v>150</v>
      </c>
      <c r="E61" s="24">
        <v>134902.4</v>
      </c>
      <c r="F61" s="24">
        <v>30524.8</v>
      </c>
      <c r="G61" s="24">
        <v>165427.2</v>
      </c>
      <c r="H61" s="24">
        <v>134902.4</v>
      </c>
      <c r="I61" s="24">
        <v>134902.4</v>
      </c>
      <c r="J61" s="24">
        <v>30524.8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5">
        <f t="shared" si="1"/>
        <v>99.99999999999999</v>
      </c>
      <c r="U61" s="25">
        <v>305248</v>
      </c>
    </row>
    <row r="62" spans="1:21" ht="12.75">
      <c r="A62" s="10">
        <v>58</v>
      </c>
      <c r="B62" s="11" t="s">
        <v>26</v>
      </c>
      <c r="C62" s="12">
        <v>231</v>
      </c>
      <c r="D62" s="12" t="s">
        <v>152</v>
      </c>
      <c r="E62" s="24">
        <v>107.6</v>
      </c>
      <c r="F62" s="24">
        <v>21973.3</v>
      </c>
      <c r="G62" s="24">
        <v>22080.9</v>
      </c>
      <c r="H62" s="24">
        <v>38808.1</v>
      </c>
      <c r="I62" s="24">
        <v>38808.1</v>
      </c>
      <c r="J62" s="24">
        <v>-16727.2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5">
        <f t="shared" si="1"/>
        <v>-296.68150618116033</v>
      </c>
      <c r="U62" s="25">
        <v>56381</v>
      </c>
    </row>
    <row r="63" spans="1:21" ht="12.75">
      <c r="A63" s="10">
        <v>59</v>
      </c>
      <c r="B63" s="11" t="s">
        <v>34</v>
      </c>
      <c r="C63" s="12">
        <v>152</v>
      </c>
      <c r="D63" s="12" t="s">
        <v>160</v>
      </c>
      <c r="E63" s="24">
        <v>4304.2</v>
      </c>
      <c r="F63" s="24">
        <v>6670</v>
      </c>
      <c r="G63" s="24">
        <v>10974.2</v>
      </c>
      <c r="H63" s="24">
        <v>0</v>
      </c>
      <c r="I63" s="24">
        <v>0</v>
      </c>
      <c r="J63" s="24">
        <v>10974.2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25">
        <f t="shared" si="1"/>
        <v>152.0878085286251</v>
      </c>
      <c r="U63" s="25">
        <v>72157</v>
      </c>
    </row>
    <row r="64" spans="1:21" ht="12.75">
      <c r="A64" s="10">
        <v>60</v>
      </c>
      <c r="B64" s="11" t="s">
        <v>36</v>
      </c>
      <c r="C64" s="12">
        <v>77</v>
      </c>
      <c r="D64" s="12" t="s">
        <v>162</v>
      </c>
      <c r="E64" s="24">
        <v>9221.9</v>
      </c>
      <c r="F64" s="24">
        <v>73146</v>
      </c>
      <c r="G64" s="24">
        <v>82367.9</v>
      </c>
      <c r="H64" s="24">
        <v>308.7</v>
      </c>
      <c r="I64" s="24">
        <v>308.7</v>
      </c>
      <c r="J64" s="24">
        <v>82059.2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5">
        <f t="shared" si="1"/>
        <v>998.6029644413074</v>
      </c>
      <c r="U64" s="25">
        <v>82174</v>
      </c>
    </row>
    <row r="65" spans="1:21" ht="12.75">
      <c r="A65" s="10">
        <v>61</v>
      </c>
      <c r="B65" s="11" t="s">
        <v>49</v>
      </c>
      <c r="C65" s="12">
        <v>254</v>
      </c>
      <c r="D65" s="12" t="s">
        <v>177</v>
      </c>
      <c r="E65" s="24">
        <v>0</v>
      </c>
      <c r="F65" s="24">
        <v>12368456.9</v>
      </c>
      <c r="G65" s="24">
        <v>12368456.9</v>
      </c>
      <c r="H65" s="24">
        <v>2046704</v>
      </c>
      <c r="I65" s="24">
        <v>2046704</v>
      </c>
      <c r="J65" s="24">
        <v>10321752.9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5">
        <f t="shared" si="1"/>
        <v>187239.28636215217</v>
      </c>
      <c r="U65" s="25">
        <v>55126</v>
      </c>
    </row>
    <row r="66" spans="1:21" ht="12.75">
      <c r="A66" s="10">
        <v>62</v>
      </c>
      <c r="B66" s="11" t="s">
        <v>55</v>
      </c>
      <c r="C66" s="12">
        <v>320</v>
      </c>
      <c r="D66" s="12" t="s">
        <v>184</v>
      </c>
      <c r="E66" s="24">
        <v>11000</v>
      </c>
      <c r="F66" s="24">
        <v>6416.7</v>
      </c>
      <c r="G66" s="24">
        <v>17416.7</v>
      </c>
      <c r="H66" s="24">
        <v>11000</v>
      </c>
      <c r="I66" s="24">
        <v>11000</v>
      </c>
      <c r="J66" s="24">
        <v>6416.7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5">
        <f t="shared" si="1"/>
        <v>99.99999999999999</v>
      </c>
      <c r="U66" s="25">
        <v>64167</v>
      </c>
    </row>
    <row r="67" spans="1:21" ht="12.75">
      <c r="A67" s="10">
        <v>63</v>
      </c>
      <c r="B67" s="11" t="s">
        <v>65</v>
      </c>
      <c r="C67" s="12">
        <v>469</v>
      </c>
      <c r="D67" s="12" t="s">
        <v>190</v>
      </c>
      <c r="E67" s="24">
        <v>60162.8</v>
      </c>
      <c r="F67" s="24">
        <v>130485</v>
      </c>
      <c r="G67" s="24">
        <v>190647.8</v>
      </c>
      <c r="H67" s="24">
        <v>9428.5</v>
      </c>
      <c r="I67" s="24">
        <v>9428.5</v>
      </c>
      <c r="J67" s="24">
        <v>181219.3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5">
        <f t="shared" si="1"/>
        <v>210.37495458033388</v>
      </c>
      <c r="U67" s="25">
        <v>861411</v>
      </c>
    </row>
    <row r="68" spans="1:21" ht="12.75">
      <c r="A68" s="10">
        <v>64</v>
      </c>
      <c r="B68" s="16" t="s">
        <v>141</v>
      </c>
      <c r="C68" s="18">
        <v>318</v>
      </c>
      <c r="D68" s="18" t="s">
        <v>269</v>
      </c>
      <c r="E68" s="28">
        <v>189.9</v>
      </c>
      <c r="F68" s="28">
        <v>1000</v>
      </c>
      <c r="G68" s="28">
        <v>1189.9</v>
      </c>
      <c r="H68" s="28">
        <v>5433.5</v>
      </c>
      <c r="I68" s="28">
        <v>5433.5</v>
      </c>
      <c r="J68" s="28">
        <v>-4243.6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4">
        <v>0</v>
      </c>
      <c r="S68" s="28">
        <v>0</v>
      </c>
      <c r="T68" s="25">
        <f t="shared" si="1"/>
        <v>-37.10154050604138</v>
      </c>
      <c r="U68" s="25">
        <v>114378</v>
      </c>
    </row>
    <row r="69" spans="1:21" ht="12.75">
      <c r="A69" s="10">
        <v>65</v>
      </c>
      <c r="B69" s="11" t="s">
        <v>76</v>
      </c>
      <c r="C69" s="12">
        <v>65</v>
      </c>
      <c r="D69" s="12" t="s">
        <v>201</v>
      </c>
      <c r="E69" s="24">
        <v>137036.1</v>
      </c>
      <c r="F69" s="24">
        <v>10100</v>
      </c>
      <c r="G69" s="24">
        <v>147136.1</v>
      </c>
      <c r="H69" s="24">
        <v>321.2</v>
      </c>
      <c r="I69" s="24">
        <v>321.2</v>
      </c>
      <c r="J69" s="24">
        <v>146814.9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24">
        <v>0</v>
      </c>
      <c r="S69" s="24">
        <v>0</v>
      </c>
      <c r="T69" s="25">
        <f aca="true" t="shared" si="2" ref="T69:T100">J69/U69*1000</f>
        <v>2834.155051928497</v>
      </c>
      <c r="U69" s="25">
        <v>51802</v>
      </c>
    </row>
    <row r="70" spans="1:21" ht="12.75">
      <c r="A70" s="10">
        <v>66</v>
      </c>
      <c r="B70" s="11" t="s">
        <v>78</v>
      </c>
      <c r="C70" s="12">
        <v>365</v>
      </c>
      <c r="D70" s="12" t="s">
        <v>203</v>
      </c>
      <c r="E70" s="24">
        <v>50301.3</v>
      </c>
      <c r="F70" s="24">
        <v>180870.1</v>
      </c>
      <c r="G70" s="24">
        <v>231171.4</v>
      </c>
      <c r="H70" s="24">
        <v>15721.9</v>
      </c>
      <c r="I70" s="24">
        <v>15721.9</v>
      </c>
      <c r="J70" s="24">
        <v>215449.5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4">
        <v>0</v>
      </c>
      <c r="T70" s="25">
        <f t="shared" si="2"/>
        <v>2434.925352892646</v>
      </c>
      <c r="U70" s="25">
        <v>88483</v>
      </c>
    </row>
    <row r="71" spans="1:21" ht="12.75">
      <c r="A71" s="10">
        <v>67</v>
      </c>
      <c r="B71" s="11" t="s">
        <v>83</v>
      </c>
      <c r="C71" s="12">
        <v>133</v>
      </c>
      <c r="D71" s="12" t="s">
        <v>208</v>
      </c>
      <c r="E71" s="24">
        <v>0</v>
      </c>
      <c r="F71" s="24">
        <v>387575.6</v>
      </c>
      <c r="G71" s="24">
        <v>387575.6</v>
      </c>
      <c r="H71" s="24">
        <v>42752</v>
      </c>
      <c r="I71" s="24">
        <v>42752</v>
      </c>
      <c r="J71" s="24">
        <v>344823.6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4">
        <v>0</v>
      </c>
      <c r="S71" s="24">
        <v>0</v>
      </c>
      <c r="T71" s="25">
        <f t="shared" si="2"/>
        <v>167.70189235325873</v>
      </c>
      <c r="U71" s="25">
        <v>2056170</v>
      </c>
    </row>
    <row r="72" spans="1:21" ht="12.75">
      <c r="A72" s="10">
        <v>68</v>
      </c>
      <c r="B72" s="11" t="s">
        <v>86</v>
      </c>
      <c r="C72" s="12">
        <v>78</v>
      </c>
      <c r="D72" s="12" t="s">
        <v>211</v>
      </c>
      <c r="E72" s="24">
        <v>0</v>
      </c>
      <c r="F72" s="24">
        <v>155097.6</v>
      </c>
      <c r="G72" s="24">
        <v>155097.6</v>
      </c>
      <c r="H72" s="24">
        <v>0</v>
      </c>
      <c r="I72" s="24">
        <v>0</v>
      </c>
      <c r="J72" s="24">
        <v>155097.6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5">
        <f t="shared" si="2"/>
        <v>2985.172068673493</v>
      </c>
      <c r="U72" s="25">
        <v>51956</v>
      </c>
    </row>
    <row r="73" spans="1:21" ht="12.75">
      <c r="A73" s="10">
        <v>69</v>
      </c>
      <c r="B73" s="11" t="s">
        <v>88</v>
      </c>
      <c r="C73" s="12">
        <v>393</v>
      </c>
      <c r="D73" s="12" t="s">
        <v>213</v>
      </c>
      <c r="E73" s="24">
        <v>23100.2</v>
      </c>
      <c r="F73" s="24">
        <v>55210.4</v>
      </c>
      <c r="G73" s="24">
        <v>78310.6</v>
      </c>
      <c r="H73" s="24">
        <v>52174.3</v>
      </c>
      <c r="I73" s="24">
        <v>52174.3</v>
      </c>
      <c r="J73" s="24">
        <v>26136.3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5">
        <f t="shared" si="2"/>
        <v>60.655421932800806</v>
      </c>
      <c r="U73" s="25">
        <v>430898</v>
      </c>
    </row>
    <row r="74" spans="1:21" ht="12.75">
      <c r="A74" s="10">
        <v>70</v>
      </c>
      <c r="B74" s="11" t="s">
        <v>93</v>
      </c>
      <c r="C74" s="12">
        <v>326</v>
      </c>
      <c r="D74" s="12" t="s">
        <v>218</v>
      </c>
      <c r="E74" s="24">
        <v>7994.7</v>
      </c>
      <c r="F74" s="24">
        <v>106000</v>
      </c>
      <c r="G74" s="24">
        <v>113994.7</v>
      </c>
      <c r="H74" s="24">
        <v>29</v>
      </c>
      <c r="I74" s="24">
        <v>29</v>
      </c>
      <c r="J74" s="24">
        <v>113965.7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5">
        <f t="shared" si="2"/>
        <v>2141.2866617815607</v>
      </c>
      <c r="U74" s="25">
        <v>53223</v>
      </c>
    </row>
    <row r="75" spans="1:21" ht="25.5">
      <c r="A75" s="10">
        <v>71</v>
      </c>
      <c r="B75" s="11" t="s">
        <v>100</v>
      </c>
      <c r="C75" s="12">
        <v>120</v>
      </c>
      <c r="D75" s="12" t="s">
        <v>224</v>
      </c>
      <c r="E75" s="24">
        <v>45582</v>
      </c>
      <c r="F75" s="24">
        <v>20000</v>
      </c>
      <c r="G75" s="24">
        <v>65582</v>
      </c>
      <c r="H75" s="24">
        <v>73587.5</v>
      </c>
      <c r="I75" s="24">
        <v>73587.5</v>
      </c>
      <c r="J75" s="24">
        <v>-8005.5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5">
        <f t="shared" si="2"/>
        <v>-160.11</v>
      </c>
      <c r="U75" s="25">
        <v>50000</v>
      </c>
    </row>
    <row r="76" spans="1:21" ht="12.75">
      <c r="A76" s="10">
        <v>72</v>
      </c>
      <c r="B76" s="11" t="s">
        <v>132</v>
      </c>
      <c r="C76" s="12">
        <v>325</v>
      </c>
      <c r="D76" s="12" t="s">
        <v>257</v>
      </c>
      <c r="E76" s="24">
        <v>64693.6</v>
      </c>
      <c r="F76" s="24">
        <v>27118.4</v>
      </c>
      <c r="G76" s="24">
        <v>91812</v>
      </c>
      <c r="H76" s="24">
        <v>238820.5</v>
      </c>
      <c r="I76" s="24">
        <v>252103.8</v>
      </c>
      <c r="J76" s="24">
        <v>-160291.8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5">
        <f t="shared" si="2"/>
        <v>-2577.9918619425184</v>
      </c>
      <c r="U76" s="25">
        <v>62177</v>
      </c>
    </row>
    <row r="77" spans="1:21" ht="12.75">
      <c r="A77" s="10">
        <v>73</v>
      </c>
      <c r="B77" s="11" t="s">
        <v>137</v>
      </c>
      <c r="C77" s="12">
        <v>323</v>
      </c>
      <c r="D77" s="12" t="s">
        <v>262</v>
      </c>
      <c r="E77" s="24">
        <v>27057.6</v>
      </c>
      <c r="F77" s="24">
        <v>15516.7</v>
      </c>
      <c r="G77" s="24">
        <v>42574.3</v>
      </c>
      <c r="H77" s="24">
        <v>1193.1</v>
      </c>
      <c r="I77" s="24">
        <v>1193.1</v>
      </c>
      <c r="J77" s="24">
        <v>41381.2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4">
        <v>0</v>
      </c>
      <c r="T77" s="25">
        <f t="shared" si="2"/>
        <v>84.57881462284011</v>
      </c>
      <c r="U77" s="25">
        <v>489262</v>
      </c>
    </row>
    <row r="78" spans="1:21" ht="12.75">
      <c r="A78" s="10">
        <v>74</v>
      </c>
      <c r="B78" s="11" t="s">
        <v>85</v>
      </c>
      <c r="C78" s="12">
        <v>330</v>
      </c>
      <c r="D78" s="12" t="s">
        <v>210</v>
      </c>
      <c r="E78" s="24">
        <v>1589722.6</v>
      </c>
      <c r="F78" s="24">
        <v>385017.6</v>
      </c>
      <c r="G78" s="24">
        <v>1974740.2</v>
      </c>
      <c r="H78" s="24">
        <v>313869.7</v>
      </c>
      <c r="I78" s="24">
        <v>1909269.7</v>
      </c>
      <c r="J78" s="24">
        <v>65470.5</v>
      </c>
      <c r="K78" s="24">
        <v>0</v>
      </c>
      <c r="L78" s="24">
        <v>0</v>
      </c>
      <c r="M78" s="24">
        <v>0</v>
      </c>
      <c r="N78" s="24">
        <v>3546.4</v>
      </c>
      <c r="O78" s="24">
        <v>3548.4</v>
      </c>
      <c r="P78" s="24">
        <v>0</v>
      </c>
      <c r="Q78" s="24">
        <v>0</v>
      </c>
      <c r="R78" s="24">
        <v>0</v>
      </c>
      <c r="S78" s="24">
        <v>-2</v>
      </c>
      <c r="T78" s="25">
        <f t="shared" si="2"/>
        <v>918.1754435172849</v>
      </c>
      <c r="U78" s="25">
        <v>71305</v>
      </c>
    </row>
    <row r="79" spans="1:21" ht="12.75">
      <c r="A79" s="10">
        <v>75</v>
      </c>
      <c r="B79" s="11" t="s">
        <v>138</v>
      </c>
      <c r="C79" s="12">
        <v>385</v>
      </c>
      <c r="D79" s="12" t="s">
        <v>263</v>
      </c>
      <c r="E79" s="24">
        <v>0</v>
      </c>
      <c r="F79" s="24">
        <v>0</v>
      </c>
      <c r="G79" s="24">
        <v>0</v>
      </c>
      <c r="H79" s="24">
        <v>0</v>
      </c>
      <c r="I79" s="24">
        <v>4636.7</v>
      </c>
      <c r="J79" s="24">
        <v>-4636.7</v>
      </c>
      <c r="K79" s="24">
        <v>0</v>
      </c>
      <c r="L79" s="24">
        <v>0</v>
      </c>
      <c r="M79" s="24">
        <v>0</v>
      </c>
      <c r="N79" s="24">
        <v>0</v>
      </c>
      <c r="O79" s="24">
        <v>100</v>
      </c>
      <c r="P79" s="24">
        <v>0</v>
      </c>
      <c r="Q79" s="24">
        <v>0</v>
      </c>
      <c r="R79" s="24">
        <v>0</v>
      </c>
      <c r="S79" s="24">
        <v>-100</v>
      </c>
      <c r="T79" s="25">
        <f t="shared" si="2"/>
        <v>-33.971733571695474</v>
      </c>
      <c r="U79" s="25">
        <v>136487</v>
      </c>
    </row>
    <row r="80" spans="1:21" ht="12.75">
      <c r="A80" s="10">
        <v>76</v>
      </c>
      <c r="B80" s="17" t="s">
        <v>72</v>
      </c>
      <c r="C80" s="13">
        <v>148</v>
      </c>
      <c r="D80" s="13" t="s">
        <v>197</v>
      </c>
      <c r="E80" s="30">
        <v>125245.6</v>
      </c>
      <c r="F80" s="30">
        <v>0</v>
      </c>
      <c r="G80" s="30">
        <v>125245.6</v>
      </c>
      <c r="H80" s="30">
        <v>58</v>
      </c>
      <c r="I80" s="30">
        <v>58</v>
      </c>
      <c r="J80" s="30">
        <v>125187.6</v>
      </c>
      <c r="K80" s="30">
        <v>0</v>
      </c>
      <c r="L80" s="30">
        <v>0</v>
      </c>
      <c r="M80" s="30">
        <v>0</v>
      </c>
      <c r="N80" s="30">
        <v>0</v>
      </c>
      <c r="O80" s="30">
        <v>500</v>
      </c>
      <c r="P80" s="30">
        <v>0</v>
      </c>
      <c r="Q80" s="30">
        <v>0</v>
      </c>
      <c r="R80" s="30">
        <v>0</v>
      </c>
      <c r="S80" s="30">
        <v>-500</v>
      </c>
      <c r="T80" s="31">
        <f t="shared" si="2"/>
        <v>334.7100941665909</v>
      </c>
      <c r="U80" s="31">
        <v>374018</v>
      </c>
    </row>
    <row r="81" spans="1:21" ht="12.75">
      <c r="A81" s="10">
        <v>77</v>
      </c>
      <c r="B81" s="11" t="s">
        <v>92</v>
      </c>
      <c r="C81" s="12">
        <v>408</v>
      </c>
      <c r="D81" s="12" t="s">
        <v>217</v>
      </c>
      <c r="E81" s="24">
        <v>1926.3</v>
      </c>
      <c r="F81" s="24">
        <v>5000</v>
      </c>
      <c r="G81" s="24">
        <v>6926.3</v>
      </c>
      <c r="H81" s="24">
        <v>0</v>
      </c>
      <c r="I81" s="24">
        <v>5500</v>
      </c>
      <c r="J81" s="24">
        <v>1426.3</v>
      </c>
      <c r="K81" s="24">
        <v>0</v>
      </c>
      <c r="L81" s="24">
        <v>0</v>
      </c>
      <c r="M81" s="24">
        <v>0</v>
      </c>
      <c r="N81" s="24">
        <v>0</v>
      </c>
      <c r="O81" s="24">
        <v>500</v>
      </c>
      <c r="P81" s="24">
        <v>0</v>
      </c>
      <c r="Q81" s="24">
        <v>0</v>
      </c>
      <c r="R81" s="24">
        <v>0</v>
      </c>
      <c r="S81" s="24">
        <v>-500</v>
      </c>
      <c r="T81" s="25">
        <f t="shared" si="2"/>
        <v>24.363288522966023</v>
      </c>
      <c r="U81" s="25">
        <v>58543</v>
      </c>
    </row>
    <row r="82" spans="1:21" ht="12.75">
      <c r="A82" s="10">
        <v>78</v>
      </c>
      <c r="B82" s="11" t="s">
        <v>43</v>
      </c>
      <c r="C82" s="12">
        <v>69</v>
      </c>
      <c r="D82" s="12" t="s">
        <v>169</v>
      </c>
      <c r="E82" s="24">
        <v>974117.2</v>
      </c>
      <c r="F82" s="24">
        <v>2381601.8</v>
      </c>
      <c r="G82" s="24">
        <v>3355719</v>
      </c>
      <c r="H82" s="24">
        <v>1768813.9</v>
      </c>
      <c r="I82" s="24">
        <v>1768813.9</v>
      </c>
      <c r="J82" s="24">
        <v>1586905.1</v>
      </c>
      <c r="K82" s="24">
        <v>0</v>
      </c>
      <c r="L82" s="24">
        <v>0</v>
      </c>
      <c r="M82" s="24">
        <v>0</v>
      </c>
      <c r="N82" s="24">
        <v>15060</v>
      </c>
      <c r="O82" s="24">
        <v>15603.8</v>
      </c>
      <c r="P82" s="24">
        <v>0</v>
      </c>
      <c r="Q82" s="24">
        <v>0</v>
      </c>
      <c r="R82" s="24">
        <v>0</v>
      </c>
      <c r="S82" s="24">
        <v>-543.8</v>
      </c>
      <c r="T82" s="25">
        <f t="shared" si="2"/>
        <v>3470.215157459222</v>
      </c>
      <c r="U82" s="25">
        <v>457293</v>
      </c>
    </row>
    <row r="83" spans="1:21" ht="12.75">
      <c r="A83" s="10">
        <v>79</v>
      </c>
      <c r="B83" s="11" t="s">
        <v>53</v>
      </c>
      <c r="C83" s="12">
        <v>136</v>
      </c>
      <c r="D83" s="12" t="s">
        <v>182</v>
      </c>
      <c r="E83" s="24">
        <v>56.8</v>
      </c>
      <c r="F83" s="24">
        <v>35943.4</v>
      </c>
      <c r="G83" s="24">
        <v>36000.2</v>
      </c>
      <c r="H83" s="24">
        <v>8749.9</v>
      </c>
      <c r="I83" s="24">
        <v>8749.9</v>
      </c>
      <c r="J83" s="24">
        <v>27250.3</v>
      </c>
      <c r="K83" s="24">
        <v>0</v>
      </c>
      <c r="L83" s="24">
        <v>0</v>
      </c>
      <c r="M83" s="24">
        <v>0</v>
      </c>
      <c r="N83" s="24">
        <v>0</v>
      </c>
      <c r="O83" s="24">
        <v>1500</v>
      </c>
      <c r="P83" s="24">
        <v>0</v>
      </c>
      <c r="Q83" s="24">
        <v>0</v>
      </c>
      <c r="R83" s="24">
        <v>0</v>
      </c>
      <c r="S83" s="24">
        <v>-1500</v>
      </c>
      <c r="T83" s="25">
        <f t="shared" si="2"/>
        <v>328.82793739667676</v>
      </c>
      <c r="U83" s="25">
        <v>82871</v>
      </c>
    </row>
    <row r="84" spans="1:21" ht="12.75">
      <c r="A84" s="10">
        <v>80</v>
      </c>
      <c r="B84" s="11" t="s">
        <v>64</v>
      </c>
      <c r="C84" s="12">
        <v>21</v>
      </c>
      <c r="D84" s="12" t="s">
        <v>189</v>
      </c>
      <c r="E84" s="24">
        <v>8609.1</v>
      </c>
      <c r="F84" s="24">
        <v>502545.1</v>
      </c>
      <c r="G84" s="24">
        <v>511154.2</v>
      </c>
      <c r="H84" s="24">
        <v>397781</v>
      </c>
      <c r="I84" s="24">
        <v>397781</v>
      </c>
      <c r="J84" s="24">
        <v>113373.2</v>
      </c>
      <c r="K84" s="24">
        <v>0</v>
      </c>
      <c r="L84" s="24">
        <v>0</v>
      </c>
      <c r="M84" s="24">
        <v>0</v>
      </c>
      <c r="N84" s="24">
        <v>0</v>
      </c>
      <c r="O84" s="24">
        <v>1770.3</v>
      </c>
      <c r="P84" s="24">
        <v>0</v>
      </c>
      <c r="Q84" s="24">
        <v>0</v>
      </c>
      <c r="R84" s="24">
        <v>0</v>
      </c>
      <c r="S84" s="24">
        <v>-1770.3</v>
      </c>
      <c r="T84" s="25">
        <f t="shared" si="2"/>
        <v>373.16893341935145</v>
      </c>
      <c r="U84" s="25">
        <v>303812</v>
      </c>
    </row>
    <row r="85" spans="1:21" ht="12.75">
      <c r="A85" s="10">
        <v>81</v>
      </c>
      <c r="B85" s="11" t="s">
        <v>95</v>
      </c>
      <c r="C85" s="12">
        <v>80</v>
      </c>
      <c r="D85" s="12" t="s">
        <v>220</v>
      </c>
      <c r="E85" s="24">
        <v>2728.2</v>
      </c>
      <c r="F85" s="24">
        <v>55551.9</v>
      </c>
      <c r="G85" s="24">
        <v>58280.1</v>
      </c>
      <c r="H85" s="24">
        <v>31432.8</v>
      </c>
      <c r="I85" s="24">
        <v>31432.8</v>
      </c>
      <c r="J85" s="24">
        <v>26847.3</v>
      </c>
      <c r="K85" s="24">
        <v>23155</v>
      </c>
      <c r="L85" s="24">
        <v>9048.1</v>
      </c>
      <c r="M85" s="24">
        <v>14106.9</v>
      </c>
      <c r="N85" s="24">
        <v>0</v>
      </c>
      <c r="O85" s="24">
        <v>15885.3</v>
      </c>
      <c r="P85" s="24">
        <v>0</v>
      </c>
      <c r="Q85" s="24">
        <v>0</v>
      </c>
      <c r="R85" s="24">
        <v>0</v>
      </c>
      <c r="S85" s="24">
        <v>-1778.4</v>
      </c>
      <c r="T85" s="25">
        <f t="shared" si="2"/>
        <v>376.16538930377885</v>
      </c>
      <c r="U85" s="25">
        <v>71371</v>
      </c>
    </row>
    <row r="86" spans="1:21" s="22" customFormat="1" ht="12.75">
      <c r="A86" s="10">
        <v>82</v>
      </c>
      <c r="B86" s="11" t="s">
        <v>136</v>
      </c>
      <c r="C86" s="12">
        <v>389</v>
      </c>
      <c r="D86" s="12" t="s">
        <v>261</v>
      </c>
      <c r="E86" s="34">
        <v>91005.4</v>
      </c>
      <c r="F86" s="34">
        <v>0</v>
      </c>
      <c r="G86" s="34">
        <v>91005.4</v>
      </c>
      <c r="H86" s="34">
        <v>72.7</v>
      </c>
      <c r="I86" s="34">
        <v>72.7</v>
      </c>
      <c r="J86" s="34">
        <v>90932.7</v>
      </c>
      <c r="K86" s="24">
        <v>0</v>
      </c>
      <c r="L86" s="24">
        <v>0</v>
      </c>
      <c r="M86" s="24">
        <v>0</v>
      </c>
      <c r="N86" s="24">
        <v>0</v>
      </c>
      <c r="O86" s="24">
        <v>3693.8</v>
      </c>
      <c r="P86" s="24">
        <v>0</v>
      </c>
      <c r="Q86" s="24">
        <v>0</v>
      </c>
      <c r="R86" s="24">
        <v>0</v>
      </c>
      <c r="S86" s="34">
        <v>-3693.8</v>
      </c>
      <c r="T86" s="25">
        <f t="shared" si="2"/>
        <v>812.7771967929638</v>
      </c>
      <c r="U86" s="25">
        <v>111879</v>
      </c>
    </row>
    <row r="87" spans="1:21" ht="12.75">
      <c r="A87" s="10">
        <v>83</v>
      </c>
      <c r="B87" s="11" t="s">
        <v>44</v>
      </c>
      <c r="C87" s="12">
        <v>435</v>
      </c>
      <c r="D87" s="12" t="s">
        <v>170</v>
      </c>
      <c r="E87" s="24">
        <v>15.6</v>
      </c>
      <c r="F87" s="24">
        <v>80740</v>
      </c>
      <c r="G87" s="24">
        <v>80755.6</v>
      </c>
      <c r="H87" s="24">
        <v>234469.5</v>
      </c>
      <c r="I87" s="24">
        <v>234469.5</v>
      </c>
      <c r="J87" s="24">
        <v>-153713.9</v>
      </c>
      <c r="K87" s="24">
        <v>0</v>
      </c>
      <c r="L87" s="24">
        <v>0</v>
      </c>
      <c r="M87" s="24">
        <v>0</v>
      </c>
      <c r="N87" s="24">
        <v>0</v>
      </c>
      <c r="O87" s="24">
        <v>4256.7</v>
      </c>
      <c r="P87" s="24">
        <v>0</v>
      </c>
      <c r="Q87" s="24">
        <v>0</v>
      </c>
      <c r="R87" s="24">
        <v>0</v>
      </c>
      <c r="S87" s="24">
        <v>-4256.7</v>
      </c>
      <c r="T87" s="25">
        <f t="shared" si="2"/>
        <v>-120.7934555827541</v>
      </c>
      <c r="U87" s="25">
        <v>1272535</v>
      </c>
    </row>
    <row r="88" spans="1:21" ht="17.25" customHeight="1">
      <c r="A88" s="10">
        <v>84</v>
      </c>
      <c r="B88" s="11" t="s">
        <v>25</v>
      </c>
      <c r="C88" s="12">
        <v>403</v>
      </c>
      <c r="D88" s="12" t="s">
        <v>151</v>
      </c>
      <c r="E88" s="24">
        <v>16890.8</v>
      </c>
      <c r="F88" s="24">
        <v>807120.9</v>
      </c>
      <c r="G88" s="24">
        <v>824011.7</v>
      </c>
      <c r="H88" s="24">
        <v>824486.3</v>
      </c>
      <c r="I88" s="24">
        <v>909123.5</v>
      </c>
      <c r="J88" s="24">
        <v>-85111.8</v>
      </c>
      <c r="K88" s="24">
        <v>165980.2</v>
      </c>
      <c r="L88" s="24">
        <v>0</v>
      </c>
      <c r="M88" s="24">
        <v>165980.2</v>
      </c>
      <c r="N88" s="24">
        <v>0</v>
      </c>
      <c r="O88" s="24">
        <v>170333.5</v>
      </c>
      <c r="P88" s="24">
        <v>0</v>
      </c>
      <c r="Q88" s="24">
        <v>0</v>
      </c>
      <c r="R88" s="24">
        <v>0</v>
      </c>
      <c r="S88" s="24">
        <v>-4353.3</v>
      </c>
      <c r="T88" s="25">
        <f t="shared" si="2"/>
        <v>-3587.2797774593273</v>
      </c>
      <c r="U88" s="25">
        <v>23726</v>
      </c>
    </row>
    <row r="89" spans="1:21" ht="12.75">
      <c r="A89" s="10">
        <v>85</v>
      </c>
      <c r="B89" s="11" t="s">
        <v>80</v>
      </c>
      <c r="C89" s="12">
        <v>175</v>
      </c>
      <c r="D89" s="12" t="s">
        <v>205</v>
      </c>
      <c r="E89" s="24">
        <v>0</v>
      </c>
      <c r="F89" s="24">
        <v>45.3</v>
      </c>
      <c r="G89" s="24">
        <v>45.3</v>
      </c>
      <c r="H89" s="24">
        <v>7704.9</v>
      </c>
      <c r="I89" s="24">
        <v>7704.9</v>
      </c>
      <c r="J89" s="24">
        <v>-7659.6</v>
      </c>
      <c r="K89" s="24">
        <v>0</v>
      </c>
      <c r="L89" s="24">
        <v>0</v>
      </c>
      <c r="M89" s="24">
        <v>0</v>
      </c>
      <c r="N89" s="24">
        <v>0</v>
      </c>
      <c r="O89" s="24">
        <v>4533.9</v>
      </c>
      <c r="P89" s="24">
        <v>0</v>
      </c>
      <c r="Q89" s="24">
        <v>0</v>
      </c>
      <c r="R89" s="24">
        <v>0</v>
      </c>
      <c r="S89" s="24">
        <v>-4533.9</v>
      </c>
      <c r="T89" s="25">
        <f t="shared" si="2"/>
        <v>-211.6203895565686</v>
      </c>
      <c r="U89" s="25">
        <v>36195</v>
      </c>
    </row>
    <row r="90" spans="1:21" s="22" customFormat="1" ht="12.75">
      <c r="A90" s="10">
        <v>86</v>
      </c>
      <c r="B90" s="11" t="s">
        <v>32</v>
      </c>
      <c r="C90" s="12">
        <v>397</v>
      </c>
      <c r="D90" s="12" t="s">
        <v>158</v>
      </c>
      <c r="E90" s="34">
        <v>1220.9</v>
      </c>
      <c r="F90" s="24">
        <v>53479.8</v>
      </c>
      <c r="G90" s="34">
        <v>54700.7</v>
      </c>
      <c r="H90" s="34">
        <v>63739.8</v>
      </c>
      <c r="I90" s="34">
        <v>63739.8</v>
      </c>
      <c r="J90" s="34">
        <v>-9039.1</v>
      </c>
      <c r="K90" s="34">
        <v>0</v>
      </c>
      <c r="L90" s="24">
        <v>0</v>
      </c>
      <c r="M90" s="24">
        <v>0</v>
      </c>
      <c r="N90" s="24">
        <v>0</v>
      </c>
      <c r="O90" s="34">
        <v>5128.3</v>
      </c>
      <c r="P90" s="34">
        <v>0</v>
      </c>
      <c r="Q90" s="34">
        <v>0</v>
      </c>
      <c r="R90" s="34">
        <v>0</v>
      </c>
      <c r="S90" s="34">
        <v>-5128.3</v>
      </c>
      <c r="T90" s="25">
        <f t="shared" si="2"/>
        <v>-28.983364970244207</v>
      </c>
      <c r="U90" s="25">
        <v>311872</v>
      </c>
    </row>
    <row r="91" spans="1:21" ht="17.25" customHeight="1">
      <c r="A91" s="10">
        <v>87</v>
      </c>
      <c r="B91" s="11" t="s">
        <v>126</v>
      </c>
      <c r="C91" s="12">
        <v>407</v>
      </c>
      <c r="D91" s="12" t="s">
        <v>251</v>
      </c>
      <c r="E91" s="24">
        <v>289.2</v>
      </c>
      <c r="F91" s="24">
        <v>69225.7</v>
      </c>
      <c r="G91" s="24">
        <v>69514.9</v>
      </c>
      <c r="H91" s="24">
        <v>9041</v>
      </c>
      <c r="I91" s="24">
        <v>9041</v>
      </c>
      <c r="J91" s="24">
        <v>60473.9</v>
      </c>
      <c r="K91" s="24">
        <v>0</v>
      </c>
      <c r="L91" s="24">
        <v>0</v>
      </c>
      <c r="M91" s="24">
        <v>0</v>
      </c>
      <c r="N91" s="24">
        <v>0</v>
      </c>
      <c r="O91" s="24">
        <v>6906</v>
      </c>
      <c r="P91" s="24">
        <v>0</v>
      </c>
      <c r="Q91" s="24">
        <v>0</v>
      </c>
      <c r="R91" s="24">
        <v>0</v>
      </c>
      <c r="S91" s="24">
        <v>-6906</v>
      </c>
      <c r="T91" s="25">
        <f t="shared" si="2"/>
        <v>545.7292916896033</v>
      </c>
      <c r="U91" s="25">
        <v>110813</v>
      </c>
    </row>
    <row r="92" spans="1:21" ht="12.75">
      <c r="A92" s="10">
        <v>88</v>
      </c>
      <c r="B92" s="11" t="s">
        <v>56</v>
      </c>
      <c r="C92" s="12">
        <v>519</v>
      </c>
      <c r="D92" s="12" t="s">
        <v>188</v>
      </c>
      <c r="E92" s="24">
        <v>476669.1</v>
      </c>
      <c r="F92" s="24">
        <v>1439927.3</v>
      </c>
      <c r="G92" s="24">
        <v>1916596.4</v>
      </c>
      <c r="H92" s="24">
        <v>1030893.2</v>
      </c>
      <c r="I92" s="24">
        <v>1030893.2</v>
      </c>
      <c r="J92" s="24">
        <v>885703.2</v>
      </c>
      <c r="K92" s="24">
        <v>2101022.8</v>
      </c>
      <c r="L92" s="24">
        <v>2038783.1</v>
      </c>
      <c r="M92" s="24">
        <v>62239.7</v>
      </c>
      <c r="N92" s="24">
        <v>56056.100000000006</v>
      </c>
      <c r="O92" s="24">
        <v>129076.8</v>
      </c>
      <c r="P92" s="24">
        <v>-266</v>
      </c>
      <c r="Q92" s="24">
        <v>0</v>
      </c>
      <c r="R92" s="24">
        <v>0</v>
      </c>
      <c r="S92" s="24">
        <v>-11047</v>
      </c>
      <c r="T92" s="25">
        <f t="shared" si="2"/>
        <v>49.72127946867753</v>
      </c>
      <c r="U92" s="25">
        <v>17813363</v>
      </c>
    </row>
    <row r="93" spans="1:21" ht="12.75">
      <c r="A93" s="10">
        <v>89</v>
      </c>
      <c r="B93" s="11" t="s">
        <v>91</v>
      </c>
      <c r="C93" s="12">
        <v>201</v>
      </c>
      <c r="D93" s="12" t="s">
        <v>216</v>
      </c>
      <c r="E93" s="24">
        <v>35000</v>
      </c>
      <c r="F93" s="24">
        <v>248571.1</v>
      </c>
      <c r="G93" s="24">
        <v>283571.1</v>
      </c>
      <c r="H93" s="24">
        <v>112632.5</v>
      </c>
      <c r="I93" s="24">
        <v>112632.5</v>
      </c>
      <c r="J93" s="24">
        <v>170938.6</v>
      </c>
      <c r="K93" s="24">
        <v>0</v>
      </c>
      <c r="L93" s="24">
        <v>0</v>
      </c>
      <c r="M93" s="24">
        <v>0</v>
      </c>
      <c r="N93" s="24">
        <v>0</v>
      </c>
      <c r="O93" s="24">
        <v>13128.2</v>
      </c>
      <c r="P93" s="24">
        <v>0</v>
      </c>
      <c r="Q93" s="24">
        <v>0</v>
      </c>
      <c r="R93" s="24">
        <v>0</v>
      </c>
      <c r="S93" s="24">
        <v>-13128.2</v>
      </c>
      <c r="T93" s="25">
        <f t="shared" si="2"/>
        <v>3283.744429076379</v>
      </c>
      <c r="U93" s="25">
        <v>52056</v>
      </c>
    </row>
    <row r="94" spans="1:21" ht="12.75">
      <c r="A94" s="10">
        <v>90</v>
      </c>
      <c r="B94" s="11" t="s">
        <v>134</v>
      </c>
      <c r="C94" s="12">
        <v>98</v>
      </c>
      <c r="D94" s="12" t="s">
        <v>259</v>
      </c>
      <c r="E94" s="24">
        <v>64620.8</v>
      </c>
      <c r="F94" s="24">
        <v>159240.9</v>
      </c>
      <c r="G94" s="24">
        <v>223861.7</v>
      </c>
      <c r="H94" s="24">
        <v>113306.9</v>
      </c>
      <c r="I94" s="24">
        <v>113306.9</v>
      </c>
      <c r="J94" s="24">
        <v>110554.8</v>
      </c>
      <c r="K94" s="24">
        <v>240755.1</v>
      </c>
      <c r="L94" s="24">
        <v>150451.4</v>
      </c>
      <c r="M94" s="24">
        <v>90303.7</v>
      </c>
      <c r="N94" s="24">
        <v>0</v>
      </c>
      <c r="O94" s="24">
        <v>105253.5</v>
      </c>
      <c r="P94" s="24">
        <v>0</v>
      </c>
      <c r="Q94" s="24">
        <v>0</v>
      </c>
      <c r="R94" s="24">
        <v>0</v>
      </c>
      <c r="S94" s="24">
        <v>-14949.8</v>
      </c>
      <c r="T94" s="25">
        <f t="shared" si="2"/>
        <v>1157.5933992293517</v>
      </c>
      <c r="U94" s="25">
        <v>95504</v>
      </c>
    </row>
    <row r="95" spans="1:21" ht="12.75">
      <c r="A95" s="10">
        <v>91</v>
      </c>
      <c r="B95" s="11" t="s">
        <v>106</v>
      </c>
      <c r="C95" s="12">
        <v>316</v>
      </c>
      <c r="D95" s="12" t="s">
        <v>230</v>
      </c>
      <c r="E95" s="24">
        <v>39661.3</v>
      </c>
      <c r="F95" s="24">
        <v>586627.5</v>
      </c>
      <c r="G95" s="24">
        <v>626288.8</v>
      </c>
      <c r="H95" s="24">
        <v>35909.6</v>
      </c>
      <c r="I95" s="24">
        <v>367644</v>
      </c>
      <c r="J95" s="24">
        <v>258644.8</v>
      </c>
      <c r="K95" s="24">
        <v>167234.8</v>
      </c>
      <c r="L95" s="24">
        <v>137141.2</v>
      </c>
      <c r="M95" s="24">
        <v>30093.6</v>
      </c>
      <c r="N95" s="24">
        <v>3388.1</v>
      </c>
      <c r="O95" s="24">
        <v>52115.2</v>
      </c>
      <c r="P95" s="24">
        <v>0</v>
      </c>
      <c r="Q95" s="24">
        <v>0</v>
      </c>
      <c r="R95" s="24">
        <v>0</v>
      </c>
      <c r="S95" s="24">
        <v>-18633.5</v>
      </c>
      <c r="T95" s="25">
        <f t="shared" si="2"/>
        <v>939.2969203951191</v>
      </c>
      <c r="U95" s="25">
        <v>275360</v>
      </c>
    </row>
    <row r="96" spans="1:21" ht="12.75">
      <c r="A96" s="10">
        <v>92</v>
      </c>
      <c r="B96" s="11" t="s">
        <v>135</v>
      </c>
      <c r="C96" s="12">
        <v>314</v>
      </c>
      <c r="D96" s="12" t="s">
        <v>260</v>
      </c>
      <c r="E96" s="24">
        <v>62612.8</v>
      </c>
      <c r="F96" s="24">
        <v>44809.4</v>
      </c>
      <c r="G96" s="24">
        <v>107422.2</v>
      </c>
      <c r="H96" s="24">
        <v>3242.7</v>
      </c>
      <c r="I96" s="24">
        <v>3242.7</v>
      </c>
      <c r="J96" s="24">
        <v>104179.5</v>
      </c>
      <c r="K96" s="24">
        <v>280456.5</v>
      </c>
      <c r="L96" s="24">
        <v>285558.8</v>
      </c>
      <c r="M96" s="24">
        <v>-5102.3</v>
      </c>
      <c r="N96" s="24">
        <v>0</v>
      </c>
      <c r="O96" s="24">
        <v>15992</v>
      </c>
      <c r="P96" s="24">
        <v>0</v>
      </c>
      <c r="Q96" s="24">
        <v>0</v>
      </c>
      <c r="R96" s="24">
        <v>0</v>
      </c>
      <c r="S96" s="24">
        <v>-21094.3</v>
      </c>
      <c r="T96" s="25">
        <f t="shared" si="2"/>
        <v>1099.229754682142</v>
      </c>
      <c r="U96" s="25">
        <v>94775</v>
      </c>
    </row>
    <row r="97" spans="1:21" ht="12.75">
      <c r="A97" s="10">
        <v>93</v>
      </c>
      <c r="B97" s="11" t="s">
        <v>27</v>
      </c>
      <c r="C97" s="12">
        <v>33</v>
      </c>
      <c r="D97" s="12" t="s">
        <v>153</v>
      </c>
      <c r="E97" s="24">
        <v>15712.8</v>
      </c>
      <c r="F97" s="24">
        <v>1322296.2</v>
      </c>
      <c r="G97" s="24">
        <v>1338009</v>
      </c>
      <c r="H97" s="24">
        <v>218260.4</v>
      </c>
      <c r="I97" s="24">
        <v>218260.4</v>
      </c>
      <c r="J97" s="24">
        <v>1119748.6</v>
      </c>
      <c r="K97" s="24">
        <v>60000</v>
      </c>
      <c r="L97" s="24">
        <v>30209.9</v>
      </c>
      <c r="M97" s="24">
        <v>29790.1</v>
      </c>
      <c r="N97" s="24">
        <v>1.6</v>
      </c>
      <c r="O97" s="24">
        <v>53672</v>
      </c>
      <c r="P97" s="24">
        <v>0</v>
      </c>
      <c r="Q97" s="24">
        <v>0</v>
      </c>
      <c r="R97" s="24">
        <v>0</v>
      </c>
      <c r="S97" s="24">
        <v>-23880.3</v>
      </c>
      <c r="T97" s="25">
        <f t="shared" si="2"/>
        <v>17646.063414019165</v>
      </c>
      <c r="U97" s="25">
        <v>63456</v>
      </c>
    </row>
    <row r="98" spans="1:21" ht="12.75">
      <c r="A98" s="10">
        <v>94</v>
      </c>
      <c r="B98" s="16" t="s">
        <v>97</v>
      </c>
      <c r="C98" s="15">
        <v>503</v>
      </c>
      <c r="D98" s="15" t="s">
        <v>222</v>
      </c>
      <c r="E98" s="35">
        <v>352042.9</v>
      </c>
      <c r="F98" s="35">
        <v>217.2</v>
      </c>
      <c r="G98" s="35">
        <v>352260.1</v>
      </c>
      <c r="H98" s="35">
        <v>158871</v>
      </c>
      <c r="I98" s="35">
        <v>158871</v>
      </c>
      <c r="J98" s="35">
        <v>193389.1</v>
      </c>
      <c r="K98" s="28">
        <v>13667.6</v>
      </c>
      <c r="L98" s="28">
        <v>3121.5</v>
      </c>
      <c r="M98" s="28">
        <v>10546.1</v>
      </c>
      <c r="N98" s="28">
        <v>0</v>
      </c>
      <c r="O98" s="28">
        <v>34426.6</v>
      </c>
      <c r="P98" s="28"/>
      <c r="Q98" s="28"/>
      <c r="R98" s="28">
        <v>68.9</v>
      </c>
      <c r="S98" s="35">
        <v>-23949.4</v>
      </c>
      <c r="T98" s="29">
        <f t="shared" si="2"/>
        <v>6.446303333333334</v>
      </c>
      <c r="U98" s="29">
        <v>30000000</v>
      </c>
    </row>
    <row r="99" spans="1:21" ht="12.75">
      <c r="A99" s="10">
        <v>95</v>
      </c>
      <c r="B99" s="11" t="s">
        <v>52</v>
      </c>
      <c r="C99" s="12">
        <v>366</v>
      </c>
      <c r="D99" s="12" t="s">
        <v>181</v>
      </c>
      <c r="E99" s="24">
        <v>154208.6</v>
      </c>
      <c r="F99" s="24">
        <v>1009141.8</v>
      </c>
      <c r="G99" s="24">
        <v>1163350.4</v>
      </c>
      <c r="H99" s="24">
        <v>407417.6</v>
      </c>
      <c r="I99" s="24">
        <v>407417.6</v>
      </c>
      <c r="J99" s="24">
        <v>755932.8</v>
      </c>
      <c r="K99" s="24">
        <v>320799.8</v>
      </c>
      <c r="L99" s="24">
        <v>315079.9</v>
      </c>
      <c r="M99" s="24">
        <v>5719.9</v>
      </c>
      <c r="N99" s="24">
        <v>0</v>
      </c>
      <c r="O99" s="24">
        <v>39264.4</v>
      </c>
      <c r="P99" s="24">
        <v>-8632.8</v>
      </c>
      <c r="Q99" s="24">
        <v>0</v>
      </c>
      <c r="R99" s="24">
        <v>0</v>
      </c>
      <c r="S99" s="24">
        <v>-42177.3</v>
      </c>
      <c r="T99" s="25">
        <f t="shared" si="2"/>
        <v>8450.614289068004</v>
      </c>
      <c r="U99" s="25">
        <v>89453</v>
      </c>
    </row>
    <row r="100" spans="1:21" ht="25.5">
      <c r="A100" s="10">
        <v>96</v>
      </c>
      <c r="B100" s="11" t="s">
        <v>110</v>
      </c>
      <c r="C100" s="12">
        <v>500</v>
      </c>
      <c r="D100" s="12" t="s">
        <v>234</v>
      </c>
      <c r="E100" s="24">
        <v>619760.6</v>
      </c>
      <c r="F100" s="24">
        <v>2773175.6</v>
      </c>
      <c r="G100" s="24">
        <v>3392936.2</v>
      </c>
      <c r="H100" s="24">
        <v>2031199.4</v>
      </c>
      <c r="I100" s="24">
        <v>2031199.4</v>
      </c>
      <c r="J100" s="24">
        <v>1361736.8</v>
      </c>
      <c r="K100" s="24">
        <v>2611265.5</v>
      </c>
      <c r="L100" s="24">
        <v>4014731.9</v>
      </c>
      <c r="M100" s="24">
        <v>-1403466.4</v>
      </c>
      <c r="N100" s="24">
        <v>82107.7</v>
      </c>
      <c r="O100" s="24">
        <v>122917.6</v>
      </c>
      <c r="P100" s="24">
        <v>0</v>
      </c>
      <c r="Q100" s="24">
        <v>1400000</v>
      </c>
      <c r="R100" s="24">
        <v>0</v>
      </c>
      <c r="S100" s="24">
        <v>-44276.3</v>
      </c>
      <c r="T100" s="25">
        <f t="shared" si="2"/>
        <v>89.04905412868244</v>
      </c>
      <c r="U100" s="25">
        <v>15291985</v>
      </c>
    </row>
    <row r="101" spans="1:21" ht="12.75">
      <c r="A101" s="10">
        <v>97</v>
      </c>
      <c r="B101" s="11" t="s">
        <v>35</v>
      </c>
      <c r="C101" s="12">
        <v>438</v>
      </c>
      <c r="D101" s="12" t="s">
        <v>161</v>
      </c>
      <c r="E101" s="24">
        <v>34722</v>
      </c>
      <c r="F101" s="24">
        <v>10200</v>
      </c>
      <c r="G101" s="24">
        <v>44922</v>
      </c>
      <c r="H101" s="24">
        <v>42758.9</v>
      </c>
      <c r="I101" s="24">
        <v>42758.9</v>
      </c>
      <c r="J101" s="24">
        <v>2163.1</v>
      </c>
      <c r="K101" s="24">
        <v>0</v>
      </c>
      <c r="L101" s="24">
        <v>0</v>
      </c>
      <c r="M101" s="24">
        <v>0</v>
      </c>
      <c r="N101" s="24">
        <v>48.8</v>
      </c>
      <c r="O101" s="24">
        <v>44918.600000000006</v>
      </c>
      <c r="P101" s="24">
        <v>0</v>
      </c>
      <c r="Q101" s="24">
        <v>0</v>
      </c>
      <c r="R101" s="24">
        <v>4.8</v>
      </c>
      <c r="S101" s="24">
        <v>-44874.6</v>
      </c>
      <c r="T101" s="25">
        <f aca="true" t="shared" si="3" ref="T101:T132">J101/U101*1000</f>
        <v>10.672541309163751</v>
      </c>
      <c r="U101" s="25">
        <v>202679</v>
      </c>
    </row>
    <row r="102" spans="1:21" ht="12.75">
      <c r="A102" s="10">
        <v>98</v>
      </c>
      <c r="B102" s="11" t="s">
        <v>118</v>
      </c>
      <c r="C102" s="12">
        <v>414</v>
      </c>
      <c r="D102" s="12" t="s">
        <v>242</v>
      </c>
      <c r="E102" s="24">
        <v>152110.3</v>
      </c>
      <c r="F102" s="24">
        <v>21867.7</v>
      </c>
      <c r="G102" s="24">
        <v>173978</v>
      </c>
      <c r="H102" s="24">
        <v>61797.1</v>
      </c>
      <c r="I102" s="24">
        <v>61797.1</v>
      </c>
      <c r="J102" s="24">
        <v>112180.9</v>
      </c>
      <c r="K102" s="24">
        <v>37107</v>
      </c>
      <c r="L102" s="24">
        <v>64021.5</v>
      </c>
      <c r="M102" s="24">
        <v>-26914.5</v>
      </c>
      <c r="N102" s="24">
        <v>4425</v>
      </c>
      <c r="O102" s="24">
        <v>22688.1</v>
      </c>
      <c r="P102" s="24">
        <v>0</v>
      </c>
      <c r="Q102" s="24">
        <v>-2673.5</v>
      </c>
      <c r="R102" s="24">
        <v>0</v>
      </c>
      <c r="S102" s="24">
        <v>-47851.1</v>
      </c>
      <c r="T102" s="25">
        <f t="shared" si="3"/>
        <v>973.192737115146</v>
      </c>
      <c r="U102" s="25">
        <v>115271</v>
      </c>
    </row>
    <row r="103" spans="1:21" ht="12.75">
      <c r="A103" s="10">
        <v>99</v>
      </c>
      <c r="B103" s="16" t="s">
        <v>42</v>
      </c>
      <c r="C103" s="15">
        <v>176</v>
      </c>
      <c r="D103" s="15" t="s">
        <v>168</v>
      </c>
      <c r="E103" s="28">
        <v>5096.9</v>
      </c>
      <c r="F103" s="28">
        <v>21303.9</v>
      </c>
      <c r="G103" s="28">
        <v>26400.8</v>
      </c>
      <c r="H103" s="28">
        <v>13.4</v>
      </c>
      <c r="I103" s="28">
        <v>147797.2</v>
      </c>
      <c r="J103" s="28">
        <v>-121396.4</v>
      </c>
      <c r="K103" s="28">
        <v>5150.9</v>
      </c>
      <c r="L103" s="28">
        <v>2369</v>
      </c>
      <c r="M103" s="28">
        <v>2781.9</v>
      </c>
      <c r="N103" s="28">
        <v>588.4</v>
      </c>
      <c r="O103" s="28">
        <v>53553.7</v>
      </c>
      <c r="P103" s="28">
        <v>0</v>
      </c>
      <c r="Q103" s="28">
        <v>0</v>
      </c>
      <c r="R103" s="28">
        <v>58.8</v>
      </c>
      <c r="S103" s="28">
        <v>-50242.2</v>
      </c>
      <c r="T103" s="29">
        <f t="shared" si="3"/>
        <v>-64.14469443182178</v>
      </c>
      <c r="U103" s="29">
        <v>1892540</v>
      </c>
    </row>
    <row r="104" spans="1:21" ht="12.75">
      <c r="A104" s="10">
        <v>100</v>
      </c>
      <c r="B104" s="11" t="s">
        <v>54</v>
      </c>
      <c r="C104" s="12">
        <v>523</v>
      </c>
      <c r="D104" s="12" t="s">
        <v>183</v>
      </c>
      <c r="E104" s="24">
        <v>183706.8</v>
      </c>
      <c r="F104" s="24">
        <v>179042.8</v>
      </c>
      <c r="G104" s="24">
        <v>362749.6</v>
      </c>
      <c r="H104" s="24">
        <v>230300</v>
      </c>
      <c r="I104" s="24">
        <v>230300</v>
      </c>
      <c r="J104" s="24">
        <v>132449.6</v>
      </c>
      <c r="K104" s="24">
        <v>493319.2</v>
      </c>
      <c r="L104" s="24">
        <v>192416.8</v>
      </c>
      <c r="M104" s="24">
        <v>300902.4</v>
      </c>
      <c r="N104" s="24">
        <v>0</v>
      </c>
      <c r="O104" s="24">
        <v>358108.3</v>
      </c>
      <c r="P104" s="24">
        <v>0</v>
      </c>
      <c r="Q104" s="24">
        <v>0</v>
      </c>
      <c r="R104" s="24">
        <v>801.4</v>
      </c>
      <c r="S104" s="24">
        <v>-58007.3</v>
      </c>
      <c r="T104" s="25">
        <f t="shared" si="3"/>
        <v>1767.8332132084035</v>
      </c>
      <c r="U104" s="25">
        <v>74922</v>
      </c>
    </row>
    <row r="105" spans="1:21" ht="12.75">
      <c r="A105" s="10">
        <v>101</v>
      </c>
      <c r="B105" s="11" t="s">
        <v>46</v>
      </c>
      <c r="C105" s="12">
        <v>352</v>
      </c>
      <c r="D105" s="12" t="s">
        <v>173</v>
      </c>
      <c r="E105" s="24">
        <v>55017.2</v>
      </c>
      <c r="F105" s="24">
        <v>74217.9</v>
      </c>
      <c r="G105" s="24">
        <v>129235.1</v>
      </c>
      <c r="H105" s="24">
        <v>73639.8</v>
      </c>
      <c r="I105" s="24">
        <v>73639.8</v>
      </c>
      <c r="J105" s="24">
        <v>55595.3</v>
      </c>
      <c r="K105" s="24">
        <v>18818.2</v>
      </c>
      <c r="L105" s="24">
        <v>15462.5</v>
      </c>
      <c r="M105" s="24">
        <v>3355.7</v>
      </c>
      <c r="N105" s="24">
        <v>0</v>
      </c>
      <c r="O105" s="24">
        <v>62748.2</v>
      </c>
      <c r="P105" s="24">
        <v>0</v>
      </c>
      <c r="Q105" s="24">
        <v>0</v>
      </c>
      <c r="R105" s="24">
        <v>0</v>
      </c>
      <c r="S105" s="24">
        <v>-59392.5</v>
      </c>
      <c r="T105" s="25">
        <f t="shared" si="3"/>
        <v>771.3748560487285</v>
      </c>
      <c r="U105" s="25">
        <v>72073</v>
      </c>
    </row>
    <row r="106" spans="1:21" ht="12.75">
      <c r="A106" s="10">
        <v>102</v>
      </c>
      <c r="B106" s="11" t="s">
        <v>13</v>
      </c>
      <c r="C106" s="12">
        <v>97</v>
      </c>
      <c r="D106" s="12" t="s">
        <v>246</v>
      </c>
      <c r="E106" s="24">
        <v>11502044.4</v>
      </c>
      <c r="F106" s="24">
        <v>274925.4</v>
      </c>
      <c r="G106" s="24">
        <v>11776969.8</v>
      </c>
      <c r="H106" s="24">
        <v>7148678.6</v>
      </c>
      <c r="I106" s="24">
        <v>11328678.6</v>
      </c>
      <c r="J106" s="24">
        <v>448291.2</v>
      </c>
      <c r="K106" s="24">
        <v>59721.4</v>
      </c>
      <c r="L106" s="24">
        <v>0</v>
      </c>
      <c r="M106" s="24">
        <v>59721.4</v>
      </c>
      <c r="N106" s="24">
        <v>0</v>
      </c>
      <c r="O106" s="24">
        <v>120468</v>
      </c>
      <c r="P106" s="24">
        <v>0</v>
      </c>
      <c r="Q106" s="24">
        <v>0</v>
      </c>
      <c r="R106" s="24">
        <v>0</v>
      </c>
      <c r="S106" s="24">
        <v>-60746.6</v>
      </c>
      <c r="T106" s="25">
        <f t="shared" si="3"/>
        <v>502.9136582498306</v>
      </c>
      <c r="U106" s="25">
        <v>891388</v>
      </c>
    </row>
    <row r="107" spans="1:21" ht="12.75">
      <c r="A107" s="10">
        <v>103</v>
      </c>
      <c r="B107" s="11" t="s">
        <v>128</v>
      </c>
      <c r="C107" s="12">
        <v>142</v>
      </c>
      <c r="D107" s="12" t="s">
        <v>253</v>
      </c>
      <c r="E107" s="24">
        <v>10798.6</v>
      </c>
      <c r="F107" s="24">
        <v>75029.4</v>
      </c>
      <c r="G107" s="24">
        <v>85828</v>
      </c>
      <c r="H107" s="24">
        <v>178255.6</v>
      </c>
      <c r="I107" s="24">
        <v>178255.6</v>
      </c>
      <c r="J107" s="24">
        <v>-92427.6</v>
      </c>
      <c r="K107" s="24">
        <v>0</v>
      </c>
      <c r="L107" s="24">
        <v>0</v>
      </c>
      <c r="M107" s="24">
        <v>0</v>
      </c>
      <c r="N107" s="24">
        <v>0</v>
      </c>
      <c r="O107" s="24">
        <v>65382.5</v>
      </c>
      <c r="P107" s="24">
        <v>0</v>
      </c>
      <c r="Q107" s="24">
        <v>0</v>
      </c>
      <c r="R107" s="24">
        <v>0</v>
      </c>
      <c r="S107" s="24">
        <v>-65382.5</v>
      </c>
      <c r="T107" s="25">
        <f t="shared" si="3"/>
        <v>-1243.677171075648</v>
      </c>
      <c r="U107" s="25">
        <v>74318</v>
      </c>
    </row>
    <row r="108" spans="1:21" ht="12.75">
      <c r="A108" s="10">
        <v>104</v>
      </c>
      <c r="B108" s="11" t="s">
        <v>84</v>
      </c>
      <c r="C108" s="12">
        <v>490</v>
      </c>
      <c r="D108" s="12" t="s">
        <v>209</v>
      </c>
      <c r="E108" s="24">
        <v>28320.2</v>
      </c>
      <c r="F108" s="24">
        <v>219412.5</v>
      </c>
      <c r="G108" s="24">
        <v>247732.7</v>
      </c>
      <c r="H108" s="24">
        <v>500640.9</v>
      </c>
      <c r="I108" s="24">
        <v>500640.9</v>
      </c>
      <c r="J108" s="24">
        <v>-252908.2</v>
      </c>
      <c r="K108" s="24">
        <v>0</v>
      </c>
      <c r="L108" s="24">
        <v>0</v>
      </c>
      <c r="M108" s="24">
        <v>0</v>
      </c>
      <c r="N108" s="24">
        <v>0</v>
      </c>
      <c r="O108" s="24">
        <v>40244.8</v>
      </c>
      <c r="P108" s="24">
        <v>-25212.4</v>
      </c>
      <c r="Q108" s="24">
        <v>0</v>
      </c>
      <c r="R108" s="24">
        <v>0</v>
      </c>
      <c r="S108" s="24">
        <v>-65457.2</v>
      </c>
      <c r="T108" s="25">
        <f t="shared" si="3"/>
        <v>-6340.935188667419</v>
      </c>
      <c r="U108" s="25">
        <v>39885</v>
      </c>
    </row>
    <row r="109" spans="1:21" ht="12.75">
      <c r="A109" s="10">
        <v>105</v>
      </c>
      <c r="B109" s="11" t="s">
        <v>29</v>
      </c>
      <c r="C109" s="12">
        <v>452</v>
      </c>
      <c r="D109" s="12" t="s">
        <v>155</v>
      </c>
      <c r="E109" s="24">
        <v>404598.6</v>
      </c>
      <c r="F109" s="24">
        <v>2512597</v>
      </c>
      <c r="G109" s="24">
        <v>2917195.6</v>
      </c>
      <c r="H109" s="24">
        <v>187735.4</v>
      </c>
      <c r="I109" s="24">
        <v>5730177.2</v>
      </c>
      <c r="J109" s="24">
        <v>-2812981.6</v>
      </c>
      <c r="K109" s="24">
        <v>251130.8</v>
      </c>
      <c r="L109" s="24">
        <v>1963.5</v>
      </c>
      <c r="M109" s="24">
        <v>249167.3</v>
      </c>
      <c r="N109" s="24">
        <v>1221.8</v>
      </c>
      <c r="O109" s="24">
        <v>327947</v>
      </c>
      <c r="P109" s="24">
        <v>4.9</v>
      </c>
      <c r="Q109" s="24">
        <v>0</v>
      </c>
      <c r="R109" s="24">
        <v>122.2</v>
      </c>
      <c r="S109" s="24">
        <v>-77675.2</v>
      </c>
      <c r="T109" s="25">
        <f t="shared" si="3"/>
        <v>-1216.014842999915</v>
      </c>
      <c r="U109" s="25">
        <v>2313279</v>
      </c>
    </row>
    <row r="110" spans="1:21" ht="12.75">
      <c r="A110" s="10">
        <v>106</v>
      </c>
      <c r="B110" s="11" t="s">
        <v>113</v>
      </c>
      <c r="C110" s="12">
        <v>409</v>
      </c>
      <c r="D110" s="12" t="s">
        <v>237</v>
      </c>
      <c r="E110" s="24">
        <v>985503.4</v>
      </c>
      <c r="F110" s="24">
        <v>303911.7</v>
      </c>
      <c r="G110" s="24">
        <v>1289415.1</v>
      </c>
      <c r="H110" s="24">
        <v>584876.9</v>
      </c>
      <c r="I110" s="24">
        <v>584876.9</v>
      </c>
      <c r="J110" s="24">
        <v>704538.2</v>
      </c>
      <c r="K110" s="24">
        <v>298781.1</v>
      </c>
      <c r="L110" s="24">
        <v>250711.5</v>
      </c>
      <c r="M110" s="24">
        <v>48069.6</v>
      </c>
      <c r="N110" s="24">
        <v>5578.4</v>
      </c>
      <c r="O110" s="24">
        <v>132596.7</v>
      </c>
      <c r="P110" s="24">
        <v>0</v>
      </c>
      <c r="Q110" s="24">
        <v>0</v>
      </c>
      <c r="R110" s="24">
        <v>0</v>
      </c>
      <c r="S110" s="24">
        <v>-78948.7</v>
      </c>
      <c r="T110" s="25">
        <f t="shared" si="3"/>
        <v>5999.286425913468</v>
      </c>
      <c r="U110" s="25">
        <v>117437</v>
      </c>
    </row>
    <row r="111" spans="1:21" ht="12.75">
      <c r="A111" s="10">
        <v>107</v>
      </c>
      <c r="B111" s="11" t="s">
        <v>107</v>
      </c>
      <c r="C111" s="12">
        <v>38</v>
      </c>
      <c r="D111" s="12" t="s">
        <v>231</v>
      </c>
      <c r="E111" s="24">
        <v>1097831.1</v>
      </c>
      <c r="F111" s="24">
        <v>10538276.2</v>
      </c>
      <c r="G111" s="24">
        <v>11636107.3</v>
      </c>
      <c r="H111" s="24">
        <v>2103337.7</v>
      </c>
      <c r="I111" s="24">
        <v>2103337.7</v>
      </c>
      <c r="J111" s="24">
        <v>9532769.6</v>
      </c>
      <c r="K111" s="24">
        <v>334786.9</v>
      </c>
      <c r="L111" s="24">
        <v>356295.3</v>
      </c>
      <c r="M111" s="24">
        <v>-21508.4</v>
      </c>
      <c r="N111" s="24">
        <v>26803.5</v>
      </c>
      <c r="O111" s="24">
        <v>71486.5</v>
      </c>
      <c r="P111" s="24">
        <v>0</v>
      </c>
      <c r="Q111" s="24">
        <v>-15504.5</v>
      </c>
      <c r="R111" s="24">
        <v>0</v>
      </c>
      <c r="S111" s="24">
        <v>-81695.9</v>
      </c>
      <c r="T111" s="25">
        <f t="shared" si="3"/>
        <v>23819.299771121303</v>
      </c>
      <c r="U111" s="25">
        <v>400212</v>
      </c>
    </row>
    <row r="112" spans="1:21" ht="12.75">
      <c r="A112" s="10">
        <v>108</v>
      </c>
      <c r="B112" s="11" t="s">
        <v>20</v>
      </c>
      <c r="C112" s="12">
        <v>501</v>
      </c>
      <c r="D112" s="12" t="s">
        <v>145</v>
      </c>
      <c r="E112" s="24">
        <v>115163</v>
      </c>
      <c r="F112" s="24">
        <v>54290.8</v>
      </c>
      <c r="G112" s="24">
        <v>169453.8</v>
      </c>
      <c r="H112" s="24">
        <v>203349.7</v>
      </c>
      <c r="I112" s="24">
        <v>203349.7</v>
      </c>
      <c r="J112" s="24">
        <v>-33895.9</v>
      </c>
      <c r="K112" s="24">
        <v>150568.6</v>
      </c>
      <c r="L112" s="24">
        <v>0</v>
      </c>
      <c r="M112" s="24">
        <v>150568.6</v>
      </c>
      <c r="N112" s="24">
        <v>0</v>
      </c>
      <c r="O112" s="24">
        <v>260932.5</v>
      </c>
      <c r="P112" s="24">
        <v>0</v>
      </c>
      <c r="Q112" s="24">
        <v>0</v>
      </c>
      <c r="R112" s="24">
        <v>0</v>
      </c>
      <c r="S112" s="24">
        <v>-110363.9</v>
      </c>
      <c r="T112" s="25">
        <f t="shared" si="3"/>
        <v>-8.904117325804286</v>
      </c>
      <c r="U112" s="25">
        <v>3806767</v>
      </c>
    </row>
    <row r="113" spans="1:21" ht="12.75">
      <c r="A113" s="10">
        <v>109</v>
      </c>
      <c r="B113" s="11" t="s">
        <v>105</v>
      </c>
      <c r="C113" s="12">
        <v>517</v>
      </c>
      <c r="D113" s="12" t="s">
        <v>229</v>
      </c>
      <c r="E113" s="24">
        <v>3063181.4</v>
      </c>
      <c r="F113" s="24">
        <v>2475688.4</v>
      </c>
      <c r="G113" s="24">
        <v>5538869.8</v>
      </c>
      <c r="H113" s="24">
        <v>2607093.4</v>
      </c>
      <c r="I113" s="24">
        <v>2607093.4</v>
      </c>
      <c r="J113" s="24">
        <v>2931776.4</v>
      </c>
      <c r="K113" s="24">
        <v>442937.7</v>
      </c>
      <c r="L113" s="24">
        <v>81718.7</v>
      </c>
      <c r="M113" s="24">
        <v>361219</v>
      </c>
      <c r="N113" s="24">
        <v>9379.7</v>
      </c>
      <c r="O113" s="24">
        <v>481366.9</v>
      </c>
      <c r="P113" s="24">
        <v>-6576</v>
      </c>
      <c r="Q113" s="24">
        <v>0</v>
      </c>
      <c r="R113" s="24">
        <v>22.9</v>
      </c>
      <c r="S113" s="24">
        <v>-117367.1</v>
      </c>
      <c r="T113" s="25">
        <f t="shared" si="3"/>
        <v>293.17764</v>
      </c>
      <c r="U113" s="25">
        <v>10000000</v>
      </c>
    </row>
    <row r="114" spans="1:21" ht="12.75">
      <c r="A114" s="10">
        <v>110</v>
      </c>
      <c r="B114" s="11" t="s">
        <v>108</v>
      </c>
      <c r="C114" s="12">
        <v>51</v>
      </c>
      <c r="D114" s="12" t="s">
        <v>232</v>
      </c>
      <c r="E114" s="24">
        <v>21641.9</v>
      </c>
      <c r="F114" s="24">
        <v>28.7</v>
      </c>
      <c r="G114" s="24">
        <v>21670.6</v>
      </c>
      <c r="H114" s="24">
        <v>39112</v>
      </c>
      <c r="I114" s="24">
        <v>39112</v>
      </c>
      <c r="J114" s="24">
        <v>-17441.4</v>
      </c>
      <c r="K114" s="24">
        <v>0</v>
      </c>
      <c r="L114" s="24">
        <v>0</v>
      </c>
      <c r="M114" s="24">
        <v>0</v>
      </c>
      <c r="N114" s="24">
        <v>0</v>
      </c>
      <c r="O114" s="24">
        <v>202629.7</v>
      </c>
      <c r="P114" s="24">
        <v>16759.8</v>
      </c>
      <c r="Q114" s="24">
        <v>0</v>
      </c>
      <c r="R114" s="24">
        <v>0</v>
      </c>
      <c r="S114" s="24">
        <v>-185869.9</v>
      </c>
      <c r="T114" s="25">
        <f t="shared" si="3"/>
        <v>-211.6238154749627</v>
      </c>
      <c r="U114" s="25">
        <v>82417</v>
      </c>
    </row>
    <row r="115" spans="1:21" ht="29.25" customHeight="1">
      <c r="A115" s="10">
        <v>111</v>
      </c>
      <c r="B115" s="11" t="s">
        <v>21</v>
      </c>
      <c r="C115" s="12">
        <v>423</v>
      </c>
      <c r="D115" s="12" t="s">
        <v>146</v>
      </c>
      <c r="E115" s="24">
        <v>1715102.5</v>
      </c>
      <c r="F115" s="24">
        <v>993932.5</v>
      </c>
      <c r="G115" s="24">
        <v>2709035</v>
      </c>
      <c r="H115" s="24">
        <v>1851788.2</v>
      </c>
      <c r="I115" s="24">
        <v>1931788.2</v>
      </c>
      <c r="J115" s="24">
        <v>777246.8</v>
      </c>
      <c r="K115" s="24">
        <v>0</v>
      </c>
      <c r="L115" s="24">
        <v>0</v>
      </c>
      <c r="M115" s="24">
        <v>0</v>
      </c>
      <c r="N115" s="24">
        <v>76670.5</v>
      </c>
      <c r="O115" s="24">
        <v>287232.6</v>
      </c>
      <c r="P115" s="24">
        <v>0</v>
      </c>
      <c r="Q115" s="24">
        <v>0</v>
      </c>
      <c r="R115" s="24">
        <v>0</v>
      </c>
      <c r="S115" s="24">
        <v>-210562.1</v>
      </c>
      <c r="T115" s="25">
        <f t="shared" si="3"/>
        <v>513.5182204744802</v>
      </c>
      <c r="U115" s="25">
        <v>1513572</v>
      </c>
    </row>
    <row r="116" spans="1:21" ht="12.75">
      <c r="A116" s="10">
        <v>112</v>
      </c>
      <c r="B116" s="11" t="s">
        <v>41</v>
      </c>
      <c r="C116" s="12">
        <v>315</v>
      </c>
      <c r="D116" s="12" t="s">
        <v>167</v>
      </c>
      <c r="E116" s="24">
        <v>457250.6</v>
      </c>
      <c r="F116" s="24">
        <v>131422.7</v>
      </c>
      <c r="G116" s="24">
        <v>588673.3</v>
      </c>
      <c r="H116" s="24">
        <v>188781.7</v>
      </c>
      <c r="I116" s="24">
        <v>291128.2</v>
      </c>
      <c r="J116" s="24">
        <v>297545.1</v>
      </c>
      <c r="K116" s="24">
        <v>107159.5</v>
      </c>
      <c r="L116" s="24">
        <v>59537.5</v>
      </c>
      <c r="M116" s="24">
        <v>47622</v>
      </c>
      <c r="N116" s="24">
        <v>181.8</v>
      </c>
      <c r="O116" s="24">
        <v>282702.4</v>
      </c>
      <c r="P116" s="24">
        <v>-163.8</v>
      </c>
      <c r="Q116" s="24">
        <v>0</v>
      </c>
      <c r="R116" s="24">
        <v>18.2</v>
      </c>
      <c r="S116" s="24">
        <v>-235080.6</v>
      </c>
      <c r="T116" s="25">
        <f t="shared" si="3"/>
        <v>131.17421704168723</v>
      </c>
      <c r="U116" s="25">
        <v>2268320</v>
      </c>
    </row>
    <row r="117" spans="1:21" ht="25.5">
      <c r="A117" s="10">
        <v>113</v>
      </c>
      <c r="B117" s="11" t="s">
        <v>122</v>
      </c>
      <c r="C117" s="12">
        <v>269</v>
      </c>
      <c r="D117" s="12" t="s">
        <v>247</v>
      </c>
      <c r="E117" s="24">
        <v>3805060.3</v>
      </c>
      <c r="F117" s="24">
        <v>10328304.9</v>
      </c>
      <c r="G117" s="24">
        <v>14133365.2</v>
      </c>
      <c r="H117" s="24">
        <v>5044988.9</v>
      </c>
      <c r="I117" s="24">
        <v>14482471.5</v>
      </c>
      <c r="J117" s="24">
        <v>-349106.3</v>
      </c>
      <c r="K117" s="24">
        <v>0</v>
      </c>
      <c r="L117" s="24">
        <v>0</v>
      </c>
      <c r="M117" s="24">
        <v>0</v>
      </c>
      <c r="N117" s="24">
        <v>431.5</v>
      </c>
      <c r="O117" s="24">
        <v>231028.3</v>
      </c>
      <c r="P117" s="24">
        <v>-8885.3</v>
      </c>
      <c r="Q117" s="24">
        <v>0</v>
      </c>
      <c r="R117" s="24">
        <v>43.1</v>
      </c>
      <c r="S117" s="24">
        <v>-239525.2</v>
      </c>
      <c r="T117" s="25">
        <f t="shared" si="3"/>
        <v>-214.46418402181587</v>
      </c>
      <c r="U117" s="25">
        <v>1627807</v>
      </c>
    </row>
    <row r="118" spans="1:21" ht="12.75">
      <c r="A118" s="10">
        <v>114</v>
      </c>
      <c r="B118" s="11" t="s">
        <v>39</v>
      </c>
      <c r="C118" s="12">
        <v>539</v>
      </c>
      <c r="D118" s="12" t="s">
        <v>165</v>
      </c>
      <c r="E118" s="24">
        <v>778077.7</v>
      </c>
      <c r="F118" s="24">
        <v>275845972.3</v>
      </c>
      <c r="G118" s="24">
        <v>276624050</v>
      </c>
      <c r="H118" s="24">
        <v>5165620.7</v>
      </c>
      <c r="I118" s="24">
        <v>5165620.7</v>
      </c>
      <c r="J118" s="24">
        <v>271458429.3</v>
      </c>
      <c r="K118" s="24">
        <v>0</v>
      </c>
      <c r="L118" s="24">
        <v>0</v>
      </c>
      <c r="M118" s="24">
        <v>0</v>
      </c>
      <c r="N118" s="24">
        <v>0</v>
      </c>
      <c r="O118" s="24">
        <v>273721.5</v>
      </c>
      <c r="P118" s="24">
        <v>0</v>
      </c>
      <c r="Q118" s="24">
        <v>0</v>
      </c>
      <c r="R118" s="24">
        <v>0</v>
      </c>
      <c r="S118" s="24">
        <v>-273721.5</v>
      </c>
      <c r="T118" s="25">
        <f t="shared" si="3"/>
        <v>155.93770232640455</v>
      </c>
      <c r="U118" s="25">
        <v>1740813320</v>
      </c>
    </row>
    <row r="119" spans="1:21" ht="12.75">
      <c r="A119" s="10">
        <v>115</v>
      </c>
      <c r="B119" s="11" t="s">
        <v>58</v>
      </c>
      <c r="C119" s="12">
        <v>37</v>
      </c>
      <c r="D119" s="12" t="s">
        <v>267</v>
      </c>
      <c r="E119" s="24">
        <v>278846.2</v>
      </c>
      <c r="F119" s="24">
        <v>114994.8</v>
      </c>
      <c r="G119" s="24">
        <v>393841</v>
      </c>
      <c r="H119" s="24">
        <v>649228.7</v>
      </c>
      <c r="I119" s="24">
        <v>649228.7</v>
      </c>
      <c r="J119" s="24">
        <v>-255387.7</v>
      </c>
      <c r="K119" s="24">
        <v>992175.5</v>
      </c>
      <c r="L119" s="24">
        <v>476704.6</v>
      </c>
      <c r="M119" s="24">
        <v>515470.9</v>
      </c>
      <c r="N119" s="24">
        <v>0</v>
      </c>
      <c r="O119" s="24">
        <v>750866</v>
      </c>
      <c r="P119" s="24">
        <v>-62932.4</v>
      </c>
      <c r="Q119" s="24">
        <v>0</v>
      </c>
      <c r="R119" s="24">
        <v>0</v>
      </c>
      <c r="S119" s="24">
        <v>-298327.5</v>
      </c>
      <c r="T119" s="25">
        <f t="shared" si="3"/>
        <v>-420.1775557782133</v>
      </c>
      <c r="U119" s="25">
        <v>607809</v>
      </c>
    </row>
    <row r="120" spans="1:21" ht="12.75">
      <c r="A120" s="10">
        <v>116</v>
      </c>
      <c r="B120" s="11" t="s">
        <v>79</v>
      </c>
      <c r="C120" s="12">
        <v>179</v>
      </c>
      <c r="D120" s="12" t="s">
        <v>204</v>
      </c>
      <c r="E120" s="24">
        <v>2944577</v>
      </c>
      <c r="F120" s="24">
        <v>4027638</v>
      </c>
      <c r="G120" s="24">
        <v>6972215</v>
      </c>
      <c r="H120" s="24">
        <v>7461402.3</v>
      </c>
      <c r="I120" s="24">
        <v>7461402.3</v>
      </c>
      <c r="J120" s="24">
        <v>-489187.3</v>
      </c>
      <c r="K120" s="24">
        <v>620085.2</v>
      </c>
      <c r="L120" s="24">
        <v>777235.4</v>
      </c>
      <c r="M120" s="24">
        <v>-157150.2</v>
      </c>
      <c r="N120" s="24">
        <v>0</v>
      </c>
      <c r="O120" s="24">
        <v>286207.4</v>
      </c>
      <c r="P120" s="24">
        <v>0</v>
      </c>
      <c r="Q120" s="24">
        <v>0</v>
      </c>
      <c r="R120" s="24">
        <v>0</v>
      </c>
      <c r="S120" s="24">
        <v>-443357.6</v>
      </c>
      <c r="T120" s="25">
        <f t="shared" si="3"/>
        <v>-906.71677339833</v>
      </c>
      <c r="U120" s="25">
        <v>539515</v>
      </c>
    </row>
    <row r="121" spans="1:21" ht="12.75">
      <c r="A121" s="10">
        <v>117</v>
      </c>
      <c r="B121" s="11" t="s">
        <v>114</v>
      </c>
      <c r="C121" s="12">
        <v>530</v>
      </c>
      <c r="D121" s="12" t="s">
        <v>238</v>
      </c>
      <c r="E121" s="24">
        <v>9937862.4</v>
      </c>
      <c r="F121" s="24">
        <v>10633989.1</v>
      </c>
      <c r="G121" s="24">
        <v>20571851.5</v>
      </c>
      <c r="H121" s="24">
        <v>3526723.8</v>
      </c>
      <c r="I121" s="24">
        <v>12321717</v>
      </c>
      <c r="J121" s="24">
        <v>8250134.5</v>
      </c>
      <c r="K121" s="24">
        <v>10171999.3</v>
      </c>
      <c r="L121" s="24">
        <v>6992316.2</v>
      </c>
      <c r="M121" s="24">
        <v>3179683.1</v>
      </c>
      <c r="N121" s="24">
        <v>263733</v>
      </c>
      <c r="O121" s="24">
        <v>4016084.8</v>
      </c>
      <c r="P121" s="24">
        <v>23992.699999999997</v>
      </c>
      <c r="Q121" s="24">
        <v>0</v>
      </c>
      <c r="R121" s="24">
        <v>12203.8</v>
      </c>
      <c r="S121" s="24">
        <v>-560879.8</v>
      </c>
      <c r="T121" s="25">
        <f t="shared" si="3"/>
        <v>104.85753309148116</v>
      </c>
      <c r="U121" s="25">
        <v>78679464</v>
      </c>
    </row>
    <row r="122" spans="1:21" ht="12.75">
      <c r="A122" s="10">
        <v>118</v>
      </c>
      <c r="B122" s="11" t="s">
        <v>109</v>
      </c>
      <c r="C122" s="12">
        <v>531</v>
      </c>
      <c r="D122" s="12" t="s">
        <v>233</v>
      </c>
      <c r="E122" s="24">
        <v>814258.8</v>
      </c>
      <c r="F122" s="24">
        <v>2854762.1</v>
      </c>
      <c r="G122" s="24">
        <v>3669020.9</v>
      </c>
      <c r="H122" s="24">
        <v>1725428.5</v>
      </c>
      <c r="I122" s="24">
        <v>2523114.6</v>
      </c>
      <c r="J122" s="24">
        <v>1145906.3</v>
      </c>
      <c r="K122" s="24">
        <v>34584.5</v>
      </c>
      <c r="L122" s="24">
        <v>88058.4</v>
      </c>
      <c r="M122" s="24">
        <v>-53473.9</v>
      </c>
      <c r="N122" s="24">
        <v>228.5</v>
      </c>
      <c r="O122" s="24">
        <v>565471.3</v>
      </c>
      <c r="P122" s="24">
        <v>5.3</v>
      </c>
      <c r="Q122" s="24">
        <v>0</v>
      </c>
      <c r="R122" s="24">
        <v>114.6</v>
      </c>
      <c r="S122" s="24">
        <v>-618826</v>
      </c>
      <c r="T122" s="25">
        <f t="shared" si="3"/>
        <v>90.83161398385396</v>
      </c>
      <c r="U122" s="25">
        <v>12615721</v>
      </c>
    </row>
    <row r="123" spans="1:21" ht="12.75">
      <c r="A123" s="10">
        <v>119</v>
      </c>
      <c r="B123" s="11" t="s">
        <v>119</v>
      </c>
      <c r="C123" s="12">
        <v>309</v>
      </c>
      <c r="D123" s="12" t="s">
        <v>243</v>
      </c>
      <c r="E123" s="24">
        <v>13957592.5</v>
      </c>
      <c r="F123" s="24">
        <v>57273058.4</v>
      </c>
      <c r="G123" s="24">
        <v>71230650.9</v>
      </c>
      <c r="H123" s="24">
        <v>19845361.4</v>
      </c>
      <c r="I123" s="24">
        <v>42446886.8</v>
      </c>
      <c r="J123" s="24">
        <v>28783764.1</v>
      </c>
      <c r="K123" s="24">
        <v>28155652.4</v>
      </c>
      <c r="L123" s="24">
        <v>20636314.8</v>
      </c>
      <c r="M123" s="24">
        <v>7519337.6</v>
      </c>
      <c r="N123" s="24">
        <v>660264.2</v>
      </c>
      <c r="O123" s="24">
        <v>6552350</v>
      </c>
      <c r="P123" s="24">
        <v>-2079268.6</v>
      </c>
      <c r="Q123" s="24">
        <v>0</v>
      </c>
      <c r="R123" s="24">
        <v>233077.8</v>
      </c>
      <c r="S123" s="24">
        <v>-685094.6</v>
      </c>
      <c r="T123" s="25">
        <f t="shared" si="3"/>
        <v>2830.1946109050305</v>
      </c>
      <c r="U123" s="25">
        <v>10170242</v>
      </c>
    </row>
    <row r="124" spans="1:21" ht="25.5">
      <c r="A124" s="10">
        <v>120</v>
      </c>
      <c r="B124" s="11" t="s">
        <v>103</v>
      </c>
      <c r="C124" s="12">
        <v>209</v>
      </c>
      <c r="D124" s="12" t="s">
        <v>227</v>
      </c>
      <c r="E124" s="24">
        <v>20104017.1</v>
      </c>
      <c r="F124" s="24">
        <v>18392365.4</v>
      </c>
      <c r="G124" s="24">
        <v>38496382.5</v>
      </c>
      <c r="H124" s="24">
        <v>3353655.9</v>
      </c>
      <c r="I124" s="24">
        <v>7724505.7</v>
      </c>
      <c r="J124" s="24">
        <v>30771876.8</v>
      </c>
      <c r="K124" s="24">
        <v>19327378.4</v>
      </c>
      <c r="L124" s="24">
        <v>17486395.5</v>
      </c>
      <c r="M124" s="24">
        <v>1840982.9</v>
      </c>
      <c r="N124" s="24">
        <v>1097874.2</v>
      </c>
      <c r="O124" s="24">
        <v>3611259.9000000004</v>
      </c>
      <c r="P124" s="24">
        <v>9990.5</v>
      </c>
      <c r="Q124" s="24">
        <v>0</v>
      </c>
      <c r="R124" s="24">
        <v>66341.2</v>
      </c>
      <c r="S124" s="24">
        <v>-728753.5</v>
      </c>
      <c r="T124" s="25">
        <f t="shared" si="3"/>
        <v>1189.4684386049844</v>
      </c>
      <c r="U124" s="25">
        <v>25870276</v>
      </c>
    </row>
    <row r="125" spans="1:21" ht="12.75">
      <c r="A125" s="10">
        <v>121</v>
      </c>
      <c r="B125" s="11" t="s">
        <v>59</v>
      </c>
      <c r="C125" s="12">
        <v>513</v>
      </c>
      <c r="D125" s="12" t="s">
        <v>176</v>
      </c>
      <c r="E125" s="24">
        <v>961190.1</v>
      </c>
      <c r="F125" s="24">
        <v>8430274.3</v>
      </c>
      <c r="G125" s="24">
        <v>9391464.4</v>
      </c>
      <c r="H125" s="24">
        <v>2100027.7</v>
      </c>
      <c r="I125" s="24">
        <v>7292628.8</v>
      </c>
      <c r="J125" s="24">
        <v>2098835.6</v>
      </c>
      <c r="K125" s="24">
        <v>1723390.4</v>
      </c>
      <c r="L125" s="24">
        <v>3713883.8</v>
      </c>
      <c r="M125" s="24">
        <v>-1990493.4</v>
      </c>
      <c r="N125" s="24">
        <v>1887698.9</v>
      </c>
      <c r="O125" s="24">
        <v>384026.3</v>
      </c>
      <c r="P125" s="24">
        <v>200.3</v>
      </c>
      <c r="Q125" s="24">
        <v>-254875.1</v>
      </c>
      <c r="R125" s="24">
        <v>186.4</v>
      </c>
      <c r="S125" s="24">
        <v>-741682</v>
      </c>
      <c r="T125" s="25">
        <f t="shared" si="3"/>
        <v>27.516690921009506</v>
      </c>
      <c r="U125" s="25">
        <v>76275000</v>
      </c>
    </row>
    <row r="126" spans="1:21" ht="25.5">
      <c r="A126" s="10">
        <v>122</v>
      </c>
      <c r="B126" s="11" t="s">
        <v>66</v>
      </c>
      <c r="C126" s="12">
        <v>506</v>
      </c>
      <c r="D126" s="12" t="s">
        <v>191</v>
      </c>
      <c r="E126" s="24">
        <v>3402997.7</v>
      </c>
      <c r="F126" s="24">
        <v>26075174.5</v>
      </c>
      <c r="G126" s="24">
        <v>29478172.2</v>
      </c>
      <c r="H126" s="24">
        <v>2270450.8</v>
      </c>
      <c r="I126" s="24">
        <v>2270450.8</v>
      </c>
      <c r="J126" s="24">
        <v>27207721.4</v>
      </c>
      <c r="K126" s="24">
        <v>12701904.6</v>
      </c>
      <c r="L126" s="24">
        <v>8486678.9</v>
      </c>
      <c r="M126" s="24">
        <v>4215225.7</v>
      </c>
      <c r="N126" s="24">
        <v>0</v>
      </c>
      <c r="O126" s="24">
        <v>5259141.6</v>
      </c>
      <c r="P126" s="24">
        <v>0</v>
      </c>
      <c r="Q126" s="24">
        <v>212927.4</v>
      </c>
      <c r="R126" s="24">
        <v>0</v>
      </c>
      <c r="S126" s="24">
        <v>-830988.5</v>
      </c>
      <c r="T126" s="25">
        <f t="shared" si="3"/>
        <v>2262.592234758489</v>
      </c>
      <c r="U126" s="25">
        <v>12025022</v>
      </c>
    </row>
    <row r="127" spans="1:21" ht="12.75">
      <c r="A127" s="10">
        <v>123</v>
      </c>
      <c r="B127" s="11" t="s">
        <v>51</v>
      </c>
      <c r="C127" s="12">
        <v>505</v>
      </c>
      <c r="D127" s="12" t="s">
        <v>180</v>
      </c>
      <c r="E127" s="24">
        <v>1924095.7</v>
      </c>
      <c r="F127" s="24">
        <v>18080960.5</v>
      </c>
      <c r="G127" s="24">
        <v>20005056.2</v>
      </c>
      <c r="H127" s="24">
        <v>1142553</v>
      </c>
      <c r="I127" s="24">
        <v>1422228</v>
      </c>
      <c r="J127" s="24">
        <v>18582828.2</v>
      </c>
      <c r="K127" s="24">
        <v>3734056.9</v>
      </c>
      <c r="L127" s="24">
        <v>3609530</v>
      </c>
      <c r="M127" s="24">
        <v>124526.9</v>
      </c>
      <c r="N127" s="24">
        <v>123780.29999999999</v>
      </c>
      <c r="O127" s="24">
        <v>1392343.4</v>
      </c>
      <c r="P127" s="24">
        <v>-7823.6</v>
      </c>
      <c r="Q127" s="24">
        <v>0</v>
      </c>
      <c r="R127" s="24">
        <v>0</v>
      </c>
      <c r="S127" s="24">
        <v>-1151859.8</v>
      </c>
      <c r="T127" s="25">
        <f t="shared" si="3"/>
        <v>549.0679527438493</v>
      </c>
      <c r="U127" s="25">
        <v>33844314</v>
      </c>
    </row>
    <row r="128" spans="1:21" ht="12.75">
      <c r="A128" s="10">
        <v>124</v>
      </c>
      <c r="B128" s="11" t="s">
        <v>102</v>
      </c>
      <c r="C128" s="12">
        <v>536</v>
      </c>
      <c r="D128" s="12" t="s">
        <v>225</v>
      </c>
      <c r="E128" s="24">
        <v>409005543.5</v>
      </c>
      <c r="F128" s="24">
        <v>64523687.9</v>
      </c>
      <c r="G128" s="24">
        <v>473529231.4</v>
      </c>
      <c r="H128" s="24">
        <v>9082504.7</v>
      </c>
      <c r="I128" s="24">
        <v>80323342.2</v>
      </c>
      <c r="J128" s="24">
        <v>393205889.2</v>
      </c>
      <c r="K128" s="24">
        <v>1194510.9</v>
      </c>
      <c r="L128" s="24">
        <v>2247371.1</v>
      </c>
      <c r="M128" s="24">
        <v>-1052860.2</v>
      </c>
      <c r="N128" s="24">
        <v>599800.8999999999</v>
      </c>
      <c r="O128" s="24">
        <v>1827646.5</v>
      </c>
      <c r="P128" s="24">
        <v>-3994685.4</v>
      </c>
      <c r="Q128" s="24">
        <v>782612</v>
      </c>
      <c r="R128" s="24">
        <v>57958.5</v>
      </c>
      <c r="S128" s="24">
        <v>-5550737.7</v>
      </c>
      <c r="T128" s="25">
        <f t="shared" si="3"/>
        <v>1897.006851700864</v>
      </c>
      <c r="U128" s="25">
        <v>207277000</v>
      </c>
    </row>
    <row r="129" spans="1:21" ht="25.5">
      <c r="A129" s="10">
        <v>125</v>
      </c>
      <c r="B129" s="11" t="s">
        <v>50</v>
      </c>
      <c r="C129" s="12">
        <v>526</v>
      </c>
      <c r="D129" s="12" t="s">
        <v>179</v>
      </c>
      <c r="E129" s="24">
        <v>112403494.5</v>
      </c>
      <c r="F129" s="24">
        <v>85451067.3</v>
      </c>
      <c r="G129" s="24">
        <v>197854561.8</v>
      </c>
      <c r="H129" s="24">
        <v>63791927</v>
      </c>
      <c r="I129" s="24">
        <v>170820007.9</v>
      </c>
      <c r="J129" s="24">
        <v>27034553.9</v>
      </c>
      <c r="K129" s="24">
        <v>69389416.4</v>
      </c>
      <c r="L129" s="24">
        <v>44470059.8</v>
      </c>
      <c r="M129" s="24">
        <v>24919356.6</v>
      </c>
      <c r="N129" s="24">
        <v>4620325.6</v>
      </c>
      <c r="O129" s="24">
        <v>36037156.9</v>
      </c>
      <c r="P129" s="24">
        <v>-614329.6</v>
      </c>
      <c r="Q129" s="24">
        <v>-4389454.5</v>
      </c>
      <c r="R129" s="24">
        <v>5713.6</v>
      </c>
      <c r="S129" s="24">
        <v>-11506972.4</v>
      </c>
      <c r="T129" s="25">
        <f t="shared" si="3"/>
        <v>1266.0590497623973</v>
      </c>
      <c r="U129" s="25">
        <v>21353312</v>
      </c>
    </row>
    <row r="130" spans="1:21" ht="12.75">
      <c r="A130" s="10">
        <v>126</v>
      </c>
      <c r="B130" s="11" t="s">
        <v>125</v>
      </c>
      <c r="C130" s="12">
        <v>518</v>
      </c>
      <c r="D130" s="12" t="s">
        <v>250</v>
      </c>
      <c r="E130" s="24">
        <v>27794125.1</v>
      </c>
      <c r="F130" s="24">
        <v>264028867.4</v>
      </c>
      <c r="G130" s="24">
        <v>291822992.5</v>
      </c>
      <c r="H130" s="24">
        <v>30165105.1</v>
      </c>
      <c r="I130" s="24">
        <v>308047300.2</v>
      </c>
      <c r="J130" s="24">
        <v>-16224307.7</v>
      </c>
      <c r="K130" s="24">
        <v>43317987.3</v>
      </c>
      <c r="L130" s="24">
        <v>41662832.9</v>
      </c>
      <c r="M130" s="24">
        <v>1655154.4</v>
      </c>
      <c r="N130" s="24">
        <v>778802.2</v>
      </c>
      <c r="O130" s="24">
        <v>8543974.5</v>
      </c>
      <c r="P130" s="24">
        <v>-12675378.8</v>
      </c>
      <c r="Q130" s="24">
        <v>0</v>
      </c>
      <c r="R130" s="24">
        <v>2696.9</v>
      </c>
      <c r="S130" s="24">
        <v>-18788093.6</v>
      </c>
      <c r="T130" s="25">
        <f t="shared" si="3"/>
        <v>-135.82203715964872</v>
      </c>
      <c r="U130" s="25">
        <v>119452690</v>
      </c>
    </row>
    <row r="132" ht="15">
      <c r="C132" s="38" t="s">
        <v>276</v>
      </c>
    </row>
    <row r="133" ht="15">
      <c r="C133" s="37"/>
    </row>
  </sheetData>
  <sheetProtection/>
  <mergeCells count="5">
    <mergeCell ref="B1:U1"/>
    <mergeCell ref="E3:J3"/>
    <mergeCell ref="K3:R3"/>
    <mergeCell ref="T3:U3"/>
    <mergeCell ref="B2:U2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Tuul</dc:creator>
  <cp:keywords/>
  <dc:description/>
  <cp:lastModifiedBy>Manaljav</cp:lastModifiedBy>
  <dcterms:created xsi:type="dcterms:W3CDTF">2016-04-17T06:51:48Z</dcterms:created>
  <dcterms:modified xsi:type="dcterms:W3CDTF">2016-04-20T04:22:30Z</dcterms:modified>
  <cp:category/>
  <cp:version/>
  <cp:contentType/>
  <cp:contentStatus/>
</cp:coreProperties>
</file>