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Tailan2013" sheetId="1" r:id="rId1"/>
  </sheets>
  <calcPr calcId="124519"/>
</workbook>
</file>

<file path=xl/calcChain.xml><?xml version="1.0" encoding="utf-8"?>
<calcChain xmlns="http://schemas.openxmlformats.org/spreadsheetml/2006/main">
  <c r="T209" i="1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</calcChain>
</file>

<file path=xl/sharedStrings.xml><?xml version="1.0" encoding="utf-8"?>
<sst xmlns="http://schemas.openxmlformats.org/spreadsheetml/2006/main" count="642" uniqueCount="441">
  <si>
    <t>МХБ-д бүртгэлтэй хувьцаат компаниудын 2013 оны жилийн эцсийн санхүүгийн тайлангийн хураангуй үзүүлэлт.</t>
  </si>
  <si>
    <t>Д/д</t>
  </si>
  <si>
    <t>НЭРИЙН КОД</t>
  </si>
  <si>
    <t>САЛБАР</t>
  </si>
  <si>
    <t>КОМПАНИЙН НЭР</t>
  </si>
  <si>
    <t>КОД</t>
  </si>
  <si>
    <t>БАЛАНСЫН  ҮЗҮҮЛЭЛТ /мянган төгрөгөөр/</t>
  </si>
  <si>
    <t>ОРЛОГЫН ТАЙЛАНГИЙН  ҮЗҮҮЛЭЛТ /мянган төгрөгөөр/</t>
  </si>
  <si>
    <t xml:space="preserve">Хувьцаа </t>
  </si>
  <si>
    <t>Нийт хөрөнгө</t>
  </si>
  <si>
    <t>Эргэлтийн хөрөнгө</t>
  </si>
  <si>
    <t>Эргэлтийн бус хөрөнгө</t>
  </si>
  <si>
    <t>Өр төлбөр</t>
  </si>
  <si>
    <t>Эзэмшигчдийн өмч</t>
  </si>
  <si>
    <t>Цэвэр борлуулалт</t>
  </si>
  <si>
    <t>Борлуулсан бүртээгдэхүүний өртөг</t>
  </si>
  <si>
    <t>Бусад орлого</t>
  </si>
  <si>
    <t>Зардал</t>
  </si>
  <si>
    <t>Олз, гарз</t>
  </si>
  <si>
    <t>Бусад ашиг, алдагдал</t>
  </si>
  <si>
    <t>Орлогын татварын зардал</t>
  </si>
  <si>
    <t xml:space="preserve">Тайлант үеийн цэвэр ашиг (алдагдал) </t>
  </si>
  <si>
    <t>Хувьцааны дансны үнэ /төгрөгөөр/</t>
  </si>
  <si>
    <t>Хувьцааны тоо ширхэг</t>
  </si>
  <si>
    <t>SOI</t>
  </si>
  <si>
    <t>E</t>
  </si>
  <si>
    <t>Еврофё азиа</t>
  </si>
  <si>
    <t>NOG</t>
  </si>
  <si>
    <t>C</t>
  </si>
  <si>
    <t>Ачит Алхабы</t>
  </si>
  <si>
    <t>ADL</t>
  </si>
  <si>
    <t>A</t>
  </si>
  <si>
    <t>Адуунчулуун</t>
  </si>
  <si>
    <t>ARG</t>
  </si>
  <si>
    <t>Аэрогеодезийн үйлдвэр</t>
  </si>
  <si>
    <t>ATI</t>
  </si>
  <si>
    <t>Агротех Импекс</t>
  </si>
  <si>
    <t>ALM</t>
  </si>
  <si>
    <t>Алмаас</t>
  </si>
  <si>
    <t>ALA</t>
  </si>
  <si>
    <t>Алтайн нэгдэл</t>
  </si>
  <si>
    <t>AZH</t>
  </si>
  <si>
    <t>D</t>
  </si>
  <si>
    <t>Алтайн зам</t>
  </si>
  <si>
    <t>ALT</t>
  </si>
  <si>
    <t>B</t>
  </si>
  <si>
    <t>Алтан Тариа</t>
  </si>
  <si>
    <t>APU</t>
  </si>
  <si>
    <t>АПУ</t>
  </si>
  <si>
    <t>ABH</t>
  </si>
  <si>
    <t>Арбаянхангай</t>
  </si>
  <si>
    <t>SUN</t>
  </si>
  <si>
    <t>Евроазиа капитал холдинг</t>
  </si>
  <si>
    <t>ART</t>
  </si>
  <si>
    <t>Ар тархи</t>
  </si>
  <si>
    <t>ARJ</t>
  </si>
  <si>
    <t>Арвижих</t>
  </si>
  <si>
    <t>CND</t>
  </si>
  <si>
    <t>Асби</t>
  </si>
  <si>
    <t>ATR</t>
  </si>
  <si>
    <t>Атар өргөө</t>
  </si>
  <si>
    <t>AOI</t>
  </si>
  <si>
    <t>Авто импекс</t>
  </si>
  <si>
    <t>AAR</t>
  </si>
  <si>
    <t>Авто зам</t>
  </si>
  <si>
    <t>APP</t>
  </si>
  <si>
    <t>Азиапасифик пропертис</t>
  </si>
  <si>
    <t>ALD</t>
  </si>
  <si>
    <t>Азык</t>
  </si>
  <si>
    <t>BAN</t>
  </si>
  <si>
    <t>Багануур</t>
  </si>
  <si>
    <t>BRC</t>
  </si>
  <si>
    <t>Барилга корпораци</t>
  </si>
  <si>
    <t>BNB</t>
  </si>
  <si>
    <t>Баялаг налайх</t>
  </si>
  <si>
    <t>BLS</t>
  </si>
  <si>
    <t>Баялаг шарын гол</t>
  </si>
  <si>
    <t>BAJ</t>
  </si>
  <si>
    <t>Баялаг сүмбэр</t>
  </si>
  <si>
    <t>VIK</t>
  </si>
  <si>
    <t>Баян Алдар</t>
  </si>
  <si>
    <t>BNG</t>
  </si>
  <si>
    <t>Баянгол ЗБ</t>
  </si>
  <si>
    <t>BHR</t>
  </si>
  <si>
    <t>Баянхайрхан</t>
  </si>
  <si>
    <t>BTL</t>
  </si>
  <si>
    <t>Баян талбай</t>
  </si>
  <si>
    <t>BTG</t>
  </si>
  <si>
    <t>Баянтээг</t>
  </si>
  <si>
    <t>BTR</t>
  </si>
  <si>
    <t>Баянтооройн бүрд</t>
  </si>
  <si>
    <t>BEU</t>
  </si>
  <si>
    <t>Бэрх Уул</t>
  </si>
  <si>
    <t>BDS</t>
  </si>
  <si>
    <t>Би ди сек</t>
  </si>
  <si>
    <t>HHC</t>
  </si>
  <si>
    <t>Бишрэлт индустриэл</t>
  </si>
  <si>
    <t>BSKY</t>
  </si>
  <si>
    <t>Блюскай секьюритиз</t>
  </si>
  <si>
    <t>BHG</t>
  </si>
  <si>
    <t>Бөхөг</t>
  </si>
  <si>
    <t>BUN</t>
  </si>
  <si>
    <t>Булган Ундарга</t>
  </si>
  <si>
    <t>CCA</t>
  </si>
  <si>
    <t>Буудайн цацал</t>
  </si>
  <si>
    <t>BHL</t>
  </si>
  <si>
    <t>Бөөний худалдаа</t>
  </si>
  <si>
    <t>BUT</t>
  </si>
  <si>
    <t>Бүтээл</t>
  </si>
  <si>
    <t>BLC</t>
  </si>
  <si>
    <t>Бүтээлч үйлс</t>
  </si>
  <si>
    <t>BZO</t>
  </si>
  <si>
    <t>БЗӨБЦ Түгээх сүлжээ</t>
  </si>
  <si>
    <t>CDU</t>
  </si>
  <si>
    <t>Чандмань дундговь</t>
  </si>
  <si>
    <t>CAD</t>
  </si>
  <si>
    <t>Чандмань уул</t>
  </si>
  <si>
    <t>DZS</t>
  </si>
  <si>
    <t>Даланзадгадын ДЦС</t>
  </si>
  <si>
    <t>DAR</t>
  </si>
  <si>
    <t>Дархан гурил тэжээл</t>
  </si>
  <si>
    <t>DAH</t>
  </si>
  <si>
    <t>Дархан хөвөн</t>
  </si>
  <si>
    <t>DHU</t>
  </si>
  <si>
    <t>Дархан хүнс</t>
  </si>
  <si>
    <t>DAS</t>
  </si>
  <si>
    <t>Дарханы ДЦС</t>
  </si>
  <si>
    <t>DDS</t>
  </si>
  <si>
    <t>Дарханы дулааны сүлжээ</t>
  </si>
  <si>
    <t>DTU</t>
  </si>
  <si>
    <t>Дарханы төмөрлөгийн үйлдвэр</t>
  </si>
  <si>
    <t>DRI</t>
  </si>
  <si>
    <t>Дархан Импекс</t>
  </si>
  <si>
    <t>NEH</t>
  </si>
  <si>
    <t>Дархан нэхий</t>
  </si>
  <si>
    <t>DSS</t>
  </si>
  <si>
    <t>Дархан Сэлэнгийн Цахилгаан Түгээх Сүлжээ</t>
  </si>
  <si>
    <t>TEE</t>
  </si>
  <si>
    <t>Дархан тээвэр</t>
  </si>
  <si>
    <t>DZG</t>
  </si>
  <si>
    <t>Дархан зочид буудал</t>
  </si>
  <si>
    <t>DMA</t>
  </si>
  <si>
    <t>Дэвшил мандал</t>
  </si>
  <si>
    <t>BAZ</t>
  </si>
  <si>
    <t>Дижитал каталист</t>
  </si>
  <si>
    <t>DAZ</t>
  </si>
  <si>
    <t>Дорнод авто зам</t>
  </si>
  <si>
    <t>DES</t>
  </si>
  <si>
    <t>Дорнод худалдаа</t>
  </si>
  <si>
    <t>DHS</t>
  </si>
  <si>
    <t>Дорнод хүнс</t>
  </si>
  <si>
    <t>DIM</t>
  </si>
  <si>
    <t>Дорнод Импекс</t>
  </si>
  <si>
    <t>DKS</t>
  </si>
  <si>
    <t>Дулааны цахилгаан станц2</t>
  </si>
  <si>
    <t>DSD</t>
  </si>
  <si>
    <t>Дулааны цахилгаан станц4</t>
  </si>
  <si>
    <t>DGS</t>
  </si>
  <si>
    <t>Дулааны цахилгаан станц3</t>
  </si>
  <si>
    <t>DSH</t>
  </si>
  <si>
    <t>Дулаан шарын гол</t>
  </si>
  <si>
    <t>DRU</t>
  </si>
  <si>
    <t>Дөрвөн Уул</t>
  </si>
  <si>
    <t>EER</t>
  </si>
  <si>
    <t>Ээрмэл</t>
  </si>
  <si>
    <t>BOE</t>
  </si>
  <si>
    <t>Эрчим</t>
  </si>
  <si>
    <t>EDS</t>
  </si>
  <si>
    <t>Эрдэнэт Дулааны Цахилгаан Станц</t>
  </si>
  <si>
    <t>EAZ</t>
  </si>
  <si>
    <t>Эрдэнэт Авто зам</t>
  </si>
  <si>
    <t>TAS</t>
  </si>
  <si>
    <t>Эрдэнэт хүнс</t>
  </si>
  <si>
    <t>SVR</t>
  </si>
  <si>
    <t>Эрдэнэт суврага</t>
  </si>
  <si>
    <t>EUD</t>
  </si>
  <si>
    <t>Эрдэнэт ус дулаан түгээх сүлжэ</t>
  </si>
  <si>
    <t>IND</t>
  </si>
  <si>
    <t>Эрдэнэт зандан</t>
  </si>
  <si>
    <t>ECV</t>
  </si>
  <si>
    <t>Эрээнцав</t>
  </si>
  <si>
    <t>ESG</t>
  </si>
  <si>
    <t>Эсгий Эсгий Гутал</t>
  </si>
  <si>
    <t>ETR</t>
  </si>
  <si>
    <t>Этранс ложистикс</t>
  </si>
  <si>
    <t>HRM</t>
  </si>
  <si>
    <t>Гермес центр</t>
  </si>
  <si>
    <t>HZB</t>
  </si>
  <si>
    <t>Ган хэрлэн</t>
  </si>
  <si>
    <t>GHC</t>
  </si>
  <si>
    <t>Ган хийц</t>
  </si>
  <si>
    <t>GTR</t>
  </si>
  <si>
    <t>Ган тээрэм</t>
  </si>
  <si>
    <t>SUL</t>
  </si>
  <si>
    <t>Газар сүлжмэл</t>
  </si>
  <si>
    <t>HML</t>
  </si>
  <si>
    <t>Глобал монголиа холдингс</t>
  </si>
  <si>
    <t>GFG</t>
  </si>
  <si>
    <t>Говь файнэншл групп</t>
  </si>
  <si>
    <t>GOV</t>
  </si>
  <si>
    <t>Говь</t>
  </si>
  <si>
    <t>JGL</t>
  </si>
  <si>
    <t>Говийн өндөр</t>
  </si>
  <si>
    <t>GTJ</t>
  </si>
  <si>
    <t>Гурил тэжээл булган</t>
  </si>
  <si>
    <t>GUR</t>
  </si>
  <si>
    <t>Гурил Увс</t>
  </si>
  <si>
    <t>GTL</t>
  </si>
  <si>
    <t>Гутал</t>
  </si>
  <si>
    <t>HBZ</t>
  </si>
  <si>
    <t>ХААБЗ</t>
  </si>
  <si>
    <t>HBO</t>
  </si>
  <si>
    <t>Хай Би Ойл</t>
  </si>
  <si>
    <t>HMK</t>
  </si>
  <si>
    <t>Ханын материал</t>
  </si>
  <si>
    <t>HAG</t>
  </si>
  <si>
    <t>Харгиа</t>
  </si>
  <si>
    <t>HHN</t>
  </si>
  <si>
    <t>Хархорин</t>
  </si>
  <si>
    <t>AVH</t>
  </si>
  <si>
    <t>Харшийн гэгээ</t>
  </si>
  <si>
    <t>TVT</t>
  </si>
  <si>
    <t>Хар тарвагатай</t>
  </si>
  <si>
    <t>HSR</t>
  </si>
  <si>
    <t>Хасу мандал</t>
  </si>
  <si>
    <t>HRL</t>
  </si>
  <si>
    <t>Хэрлэн хивс</t>
  </si>
  <si>
    <t>HSX</t>
  </si>
  <si>
    <t>Хишиг Уул</t>
  </si>
  <si>
    <t>CHE</t>
  </si>
  <si>
    <t>Хорго хайрхан</t>
  </si>
  <si>
    <t>AHH</t>
  </si>
  <si>
    <t>Хорин хоёрдугаар бааз</t>
  </si>
  <si>
    <t>HUT</t>
  </si>
  <si>
    <t>Хөдөөгийн тээвэр</t>
  </si>
  <si>
    <t>HGN</t>
  </si>
  <si>
    <t xml:space="preserve">Хөх ган </t>
  </si>
  <si>
    <t>HBT</t>
  </si>
  <si>
    <t>Хөнгөн бетон</t>
  </si>
  <si>
    <t>DAO</t>
  </si>
  <si>
    <t>Хуртай</t>
  </si>
  <si>
    <t>HSG</t>
  </si>
  <si>
    <t>Хөсөг трейд</t>
  </si>
  <si>
    <t>HVL</t>
  </si>
  <si>
    <t>Хөвсгөл</t>
  </si>
  <si>
    <t>ADU</t>
  </si>
  <si>
    <t>Хөвсгөл Алтандуулга</t>
  </si>
  <si>
    <t>HUV</t>
  </si>
  <si>
    <t>Хөвсгөл геологи</t>
  </si>
  <si>
    <t>HHS</t>
  </si>
  <si>
    <t>Хөвсгөл хүнс</t>
  </si>
  <si>
    <t>HUZ</t>
  </si>
  <si>
    <t>Хөвсгөл Усан зам</t>
  </si>
  <si>
    <t>HAH</t>
  </si>
  <si>
    <t>Хүнс Архангай</t>
  </si>
  <si>
    <t>HRD</t>
  </si>
  <si>
    <t>Хүрд</t>
  </si>
  <si>
    <t>HLG</t>
  </si>
  <si>
    <t>Хялганат</t>
  </si>
  <si>
    <t>IBA</t>
  </si>
  <si>
    <t>Их барилга</t>
  </si>
  <si>
    <t>IHU</t>
  </si>
  <si>
    <t>Их үүсгэл</t>
  </si>
  <si>
    <t>INT</t>
  </si>
  <si>
    <t>Ингэт толгой</t>
  </si>
  <si>
    <t>JLT</t>
  </si>
  <si>
    <t>Жаргалант үйлс</t>
  </si>
  <si>
    <t>JTB</t>
  </si>
  <si>
    <t>Женко тур бюро</t>
  </si>
  <si>
    <t>JIV</t>
  </si>
  <si>
    <t>Жинст Увс</t>
  </si>
  <si>
    <t>JGV</t>
  </si>
  <si>
    <t>Жуулчин говь</t>
  </si>
  <si>
    <t>MMX</t>
  </si>
  <si>
    <t>Мах импэкс</t>
  </si>
  <si>
    <t>MNG</t>
  </si>
  <si>
    <t>Мандал говь Импекс</t>
  </si>
  <si>
    <t>MMH</t>
  </si>
  <si>
    <t>Машин механизм</t>
  </si>
  <si>
    <t>MIE</t>
  </si>
  <si>
    <t>МатериалИмпекс</t>
  </si>
  <si>
    <t>BDL</t>
  </si>
  <si>
    <t>Могойн гол</t>
  </si>
  <si>
    <t>MOG</t>
  </si>
  <si>
    <t>Монгео</t>
  </si>
  <si>
    <t>MSC</t>
  </si>
  <si>
    <t>Монгол секюритиес</t>
  </si>
  <si>
    <t>ERS</t>
  </si>
  <si>
    <t>Монгол Алт</t>
  </si>
  <si>
    <t>MDZ</t>
  </si>
  <si>
    <t>Монгол дизель</t>
  </si>
  <si>
    <t>MDR</t>
  </si>
  <si>
    <t>Монголиа девелопмент ресорсес</t>
  </si>
  <si>
    <t>HAM</t>
  </si>
  <si>
    <t>Монголын хөгжил үндэсний нэгдэл</t>
  </si>
  <si>
    <t>MTZ</t>
  </si>
  <si>
    <t>Монголын төмөр зам</t>
  </si>
  <si>
    <t>GGE</t>
  </si>
  <si>
    <t>Монголын гэгээ</t>
  </si>
  <si>
    <t>MCH</t>
  </si>
  <si>
    <t>Монголын цахилгаан холбоо</t>
  </si>
  <si>
    <t>KEK</t>
  </si>
  <si>
    <t>Монгол керамик</t>
  </si>
  <si>
    <t>DLG</t>
  </si>
  <si>
    <t>Монгол мах экспо</t>
  </si>
  <si>
    <t>MNH</t>
  </si>
  <si>
    <t>Монгол нэхмэл</t>
  </si>
  <si>
    <t>UYN</t>
  </si>
  <si>
    <t>Монгол савхи</t>
  </si>
  <si>
    <t>MVO</t>
  </si>
  <si>
    <t>Монгол шевро</t>
  </si>
  <si>
    <t>MSH</t>
  </si>
  <si>
    <t>Монгол Шилтгээн</t>
  </si>
  <si>
    <t>MSR</t>
  </si>
  <si>
    <t>Монгол шир</t>
  </si>
  <si>
    <t>MIB</t>
  </si>
  <si>
    <t>Монинжбар</t>
  </si>
  <si>
    <t>MBG</t>
  </si>
  <si>
    <t>Монит Булигаар</t>
  </si>
  <si>
    <t>MNB</t>
  </si>
  <si>
    <t>Моннаб</t>
  </si>
  <si>
    <t>MNS</t>
  </si>
  <si>
    <t>Монноос</t>
  </si>
  <si>
    <t>MSV</t>
  </si>
  <si>
    <t>Монсав</t>
  </si>
  <si>
    <t>MUDX</t>
  </si>
  <si>
    <t>Мүдикс ХК</t>
  </si>
  <si>
    <t>NKT</t>
  </si>
  <si>
    <t>Нако түлш</t>
  </si>
  <si>
    <t>NDS</t>
  </si>
  <si>
    <t>Налайх дулааны станц</t>
  </si>
  <si>
    <t>NXE</t>
  </si>
  <si>
    <t>Нэхээсгүй Эдлэл</t>
  </si>
  <si>
    <t>TGS</t>
  </si>
  <si>
    <t>Номин хишиг</t>
  </si>
  <si>
    <t>NIE</t>
  </si>
  <si>
    <t>Ноёт хайрхан</t>
  </si>
  <si>
    <t>OLL</t>
  </si>
  <si>
    <t>Оллоо</t>
  </si>
  <si>
    <t>OTL</t>
  </si>
  <si>
    <t>Орхон булаг</t>
  </si>
  <si>
    <t>ORD</t>
  </si>
  <si>
    <t>Орхон далай</t>
  </si>
  <si>
    <t>RMC</t>
  </si>
  <si>
    <t>Ремикон</t>
  </si>
  <si>
    <t>GTU</t>
  </si>
  <si>
    <t>Савшим</t>
  </si>
  <si>
    <t>ARH</t>
  </si>
  <si>
    <t>Сэлэнгэ ар хөвч</t>
  </si>
  <si>
    <t>DLH</t>
  </si>
  <si>
    <t>Сэлэнгэ дулаанхан</t>
  </si>
  <si>
    <t>SEM</t>
  </si>
  <si>
    <t>Сэлэнгэ Импекс</t>
  </si>
  <si>
    <t>SIM</t>
  </si>
  <si>
    <t>Сэлэнгэ шим</t>
  </si>
  <si>
    <t>SES</t>
  </si>
  <si>
    <t>Сэлэнгэ сүрэг</t>
  </si>
  <si>
    <t>SDT</t>
  </si>
  <si>
    <t>Хот девелопмент</t>
  </si>
  <si>
    <t>SHG</t>
  </si>
  <si>
    <t>Шарын гол</t>
  </si>
  <si>
    <t>AMT</t>
  </si>
  <si>
    <t>Шимтлэг</t>
  </si>
  <si>
    <t>SCL</t>
  </si>
  <si>
    <t>Шинэчлэл Инвест</t>
  </si>
  <si>
    <t>NRS</t>
  </si>
  <si>
    <t>Шинэст</t>
  </si>
  <si>
    <t>SHV</t>
  </si>
  <si>
    <t>Шивээ Овоо</t>
  </si>
  <si>
    <t>SIL</t>
  </si>
  <si>
    <t>Силикат</t>
  </si>
  <si>
    <t>SSG</t>
  </si>
  <si>
    <t>Сонсголон бармат</t>
  </si>
  <si>
    <t>SOR</t>
  </si>
  <si>
    <t>Сор</t>
  </si>
  <si>
    <t>SUU</t>
  </si>
  <si>
    <t>Сүү</t>
  </si>
  <si>
    <t>TEX</t>
  </si>
  <si>
    <t>Техник импорт</t>
  </si>
  <si>
    <t>TAH</t>
  </si>
  <si>
    <t>Тахько</t>
  </si>
  <si>
    <t>TCK</t>
  </si>
  <si>
    <t>Талх чихэр</t>
  </si>
  <si>
    <t>TAL</t>
  </si>
  <si>
    <t>Талын гал</t>
  </si>
  <si>
    <t>TAV</t>
  </si>
  <si>
    <t>Тав</t>
  </si>
  <si>
    <t>TTL</t>
  </si>
  <si>
    <t>Таван толгой</t>
  </si>
  <si>
    <t>TVL</t>
  </si>
  <si>
    <t>Тавилга</t>
  </si>
  <si>
    <t>HAL</t>
  </si>
  <si>
    <t>Тэгш</t>
  </si>
  <si>
    <t>HTS</t>
  </si>
  <si>
    <t>Хөтөлийн цемент шохой</t>
  </si>
  <si>
    <t>TSA</t>
  </si>
  <si>
    <t>Цагаан толгой</t>
  </si>
  <si>
    <t>HJL</t>
  </si>
  <si>
    <t>Цуутайж</t>
  </si>
  <si>
    <t>TLP</t>
  </si>
  <si>
    <t>Тулпар</t>
  </si>
  <si>
    <t>TMZ</t>
  </si>
  <si>
    <t>Төмрийн завод</t>
  </si>
  <si>
    <t>TUS</t>
  </si>
  <si>
    <t>Түшиг Уул</t>
  </si>
  <si>
    <t>UST</t>
  </si>
  <si>
    <t>Төв Ус</t>
  </si>
  <si>
    <t>UDS</t>
  </si>
  <si>
    <t>УБ Дулааны сүлжээ</t>
  </si>
  <si>
    <t>OZM</t>
  </si>
  <si>
    <t>өгөөмөр Уул</t>
  </si>
  <si>
    <t>AZZ</t>
  </si>
  <si>
    <t>АЗЗАН</t>
  </si>
  <si>
    <t>BUK</t>
  </si>
  <si>
    <t>Улаанбаатар Бүк</t>
  </si>
  <si>
    <t>UBH</t>
  </si>
  <si>
    <t>Улаанбаатар хивс</t>
  </si>
  <si>
    <t>ULN</t>
  </si>
  <si>
    <t>Улаанбаатар Зочид Буудал</t>
  </si>
  <si>
    <t>UID</t>
  </si>
  <si>
    <t>Улсын Их Дэлгүүр</t>
  </si>
  <si>
    <t>ULZ</t>
  </si>
  <si>
    <t>өлзий дундговь</t>
  </si>
  <si>
    <t>UND</t>
  </si>
  <si>
    <t>Ундрага өмнөговь</t>
  </si>
  <si>
    <t>ONH</t>
  </si>
  <si>
    <t>өндөрхаан</t>
  </si>
  <si>
    <t>UBA</t>
  </si>
  <si>
    <t>Уран Барилга</t>
  </si>
  <si>
    <t>CMD</t>
  </si>
  <si>
    <t>Усжуулах</t>
  </si>
  <si>
    <t>SOH</t>
  </si>
  <si>
    <t>Уужим хангай</t>
  </si>
  <si>
    <t>CHR</t>
  </si>
  <si>
    <t>Увс чацаргана</t>
  </si>
  <si>
    <t>HUN</t>
  </si>
  <si>
    <t>Увс хүнс</t>
  </si>
  <si>
    <t>BLG</t>
  </si>
  <si>
    <t>Завхан баялаг</t>
  </si>
  <si>
    <t>ZOO</t>
  </si>
  <si>
    <t>Зоос гоёл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</si>
</sst>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4E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43" fontId="5" fillId="4" borderId="6" xfId="1" applyFont="1" applyFill="1" applyBorder="1" applyAlignment="1">
      <alignment horizontal="right" vertical="center" wrapText="1"/>
    </xf>
    <xf numFmtId="43" fontId="4" fillId="4" borderId="6" xfId="0" applyNumberFormat="1" applyFont="1" applyFill="1" applyBorder="1"/>
    <xf numFmtId="165" fontId="4" fillId="4" borderId="6" xfId="1" applyNumberFormat="1" applyFont="1" applyFill="1" applyBorder="1"/>
    <xf numFmtId="4" fontId="5" fillId="4" borderId="6" xfId="0" applyNumberFormat="1" applyFont="1" applyFill="1" applyBorder="1" applyAlignment="1">
      <alignment horizontal="right" vertical="center" wrapText="1"/>
    </xf>
    <xf numFmtId="0" fontId="5" fillId="4" borderId="6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3" fontId="4" fillId="0" borderId="0" xfId="1" applyFont="1"/>
    <xf numFmtId="0" fontId="4" fillId="4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09"/>
  <sheetViews>
    <sheetView tabSelected="1" topLeftCell="A202" workbookViewId="0">
      <selection activeCell="I218" sqref="I218"/>
    </sheetView>
  </sheetViews>
  <sheetFormatPr defaultRowHeight="12.75"/>
  <cols>
    <col min="1" max="1" width="9.140625" style="3"/>
    <col min="2" max="2" width="5.7109375" style="30" customWidth="1"/>
    <col min="3" max="3" width="6.7109375" style="30" customWidth="1"/>
    <col min="4" max="4" width="7" style="30" customWidth="1"/>
    <col min="5" max="5" width="33.42578125" style="3" customWidth="1"/>
    <col min="6" max="6" width="6.85546875" style="31" customWidth="1"/>
    <col min="7" max="7" width="20.7109375" style="3" customWidth="1"/>
    <col min="8" max="8" width="15.140625" style="3" customWidth="1"/>
    <col min="9" max="9" width="15.140625" style="32" customWidth="1"/>
    <col min="10" max="12" width="15.140625" style="3" customWidth="1"/>
    <col min="13" max="17" width="19.85546875" style="3" customWidth="1"/>
    <col min="18" max="18" width="20.5703125" style="3" customWidth="1"/>
    <col min="19" max="19" width="17.5703125" style="3" customWidth="1"/>
    <col min="20" max="20" width="17" style="3" customWidth="1"/>
    <col min="21" max="21" width="15.140625" style="3" customWidth="1"/>
    <col min="22" max="16384" width="9.140625" style="3"/>
  </cols>
  <sheetData>
    <row r="1" spans="2:21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</row>
    <row r="2" spans="2:21" s="11" customFormat="1" ht="12.75" customHeight="1">
      <c r="B2" s="4" t="s">
        <v>1</v>
      </c>
      <c r="C2" s="5" t="s">
        <v>2</v>
      </c>
      <c r="D2" s="6" t="s">
        <v>3</v>
      </c>
      <c r="E2" s="4" t="s">
        <v>4</v>
      </c>
      <c r="F2" s="4" t="s">
        <v>5</v>
      </c>
      <c r="G2" s="7" t="s">
        <v>6</v>
      </c>
      <c r="H2" s="8"/>
      <c r="I2" s="8"/>
      <c r="J2" s="8"/>
      <c r="K2" s="9"/>
      <c r="L2" s="7" t="s">
        <v>7</v>
      </c>
      <c r="M2" s="8"/>
      <c r="N2" s="8"/>
      <c r="O2" s="8"/>
      <c r="P2" s="8"/>
      <c r="Q2" s="8"/>
      <c r="R2" s="8"/>
      <c r="S2" s="9"/>
      <c r="T2" s="10" t="s">
        <v>8</v>
      </c>
      <c r="U2" s="10"/>
    </row>
    <row r="3" spans="2:21" s="11" customFormat="1" ht="38.25">
      <c r="B3" s="12"/>
      <c r="C3" s="13"/>
      <c r="D3" s="14"/>
      <c r="E3" s="12"/>
      <c r="F3" s="12"/>
      <c r="G3" s="15" t="s">
        <v>9</v>
      </c>
      <c r="H3" s="15" t="s">
        <v>10</v>
      </c>
      <c r="I3" s="16" t="s">
        <v>11</v>
      </c>
      <c r="J3" s="15" t="s">
        <v>12</v>
      </c>
      <c r="K3" s="15" t="s">
        <v>13</v>
      </c>
      <c r="L3" s="15" t="s">
        <v>14</v>
      </c>
      <c r="M3" s="17" t="s">
        <v>15</v>
      </c>
      <c r="N3" s="18" t="s">
        <v>16</v>
      </c>
      <c r="O3" s="19" t="s">
        <v>17</v>
      </c>
      <c r="P3" s="19" t="s">
        <v>18</v>
      </c>
      <c r="Q3" s="19" t="s">
        <v>19</v>
      </c>
      <c r="R3" s="15" t="s">
        <v>20</v>
      </c>
      <c r="S3" s="15" t="s">
        <v>21</v>
      </c>
      <c r="T3" s="20" t="s">
        <v>22</v>
      </c>
      <c r="U3" s="21" t="s">
        <v>23</v>
      </c>
    </row>
    <row r="4" spans="2:21" ht="15">
      <c r="B4" s="22">
        <v>1</v>
      </c>
      <c r="C4" s="22" t="s">
        <v>24</v>
      </c>
      <c r="D4" s="22" t="s">
        <v>25</v>
      </c>
      <c r="E4" s="23" t="s">
        <v>26</v>
      </c>
      <c r="F4" s="34">
        <v>37</v>
      </c>
      <c r="G4" s="24">
        <v>744049.6</v>
      </c>
      <c r="H4" s="24">
        <v>576635.19999999995</v>
      </c>
      <c r="I4" s="24">
        <v>167414.39999999999</v>
      </c>
      <c r="J4" s="24">
        <v>445360</v>
      </c>
      <c r="K4" s="24">
        <v>298689.59999999998</v>
      </c>
      <c r="L4" s="24">
        <v>949133.8</v>
      </c>
      <c r="M4" s="24">
        <v>271740.40000000002</v>
      </c>
      <c r="N4" s="24">
        <v>0</v>
      </c>
      <c r="O4" s="24">
        <v>642409.9</v>
      </c>
      <c r="P4" s="24">
        <v>-883.3</v>
      </c>
      <c r="Q4" s="24">
        <v>0</v>
      </c>
      <c r="R4" s="24">
        <v>3410</v>
      </c>
      <c r="S4" s="24">
        <v>30690.2</v>
      </c>
      <c r="T4" s="25">
        <f>K4/U4*1000</f>
        <v>491.42016653257849</v>
      </c>
      <c r="U4" s="26">
        <v>607809</v>
      </c>
    </row>
    <row r="5" spans="2:21" ht="15">
      <c r="B5" s="22">
        <v>2</v>
      </c>
      <c r="C5" s="22" t="s">
        <v>27</v>
      </c>
      <c r="D5" s="22" t="s">
        <v>28</v>
      </c>
      <c r="E5" s="23" t="s">
        <v>29</v>
      </c>
      <c r="F5" s="34">
        <v>200</v>
      </c>
      <c r="G5" s="24">
        <v>54906.9</v>
      </c>
      <c r="H5" s="24">
        <v>26073.599999999999</v>
      </c>
      <c r="I5" s="24">
        <v>28833.3</v>
      </c>
      <c r="J5" s="24">
        <v>7000</v>
      </c>
      <c r="K5" s="24">
        <v>47906.9</v>
      </c>
      <c r="L5" s="24">
        <v>2200</v>
      </c>
      <c r="M5" s="24">
        <v>500</v>
      </c>
      <c r="N5" s="24">
        <v>0</v>
      </c>
      <c r="O5" s="24">
        <v>451.3</v>
      </c>
      <c r="P5" s="24">
        <v>0</v>
      </c>
      <c r="Q5" s="24">
        <v>0</v>
      </c>
      <c r="R5" s="24">
        <v>124.9</v>
      </c>
      <c r="S5" s="24">
        <v>1123.8</v>
      </c>
      <c r="T5" s="25">
        <f t="shared" ref="T5:T68" si="0">K5/U5*1000</f>
        <v>646.28138195259487</v>
      </c>
      <c r="U5" s="26">
        <v>74127</v>
      </c>
    </row>
    <row r="6" spans="2:21" ht="15">
      <c r="B6" s="22">
        <v>3</v>
      </c>
      <c r="C6" s="22" t="s">
        <v>30</v>
      </c>
      <c r="D6" s="22" t="s">
        <v>31</v>
      </c>
      <c r="E6" s="23" t="s">
        <v>32</v>
      </c>
      <c r="F6" s="34">
        <v>461</v>
      </c>
      <c r="G6" s="24">
        <v>9549672.4000000004</v>
      </c>
      <c r="H6" s="24">
        <v>2084050.8</v>
      </c>
      <c r="I6" s="24">
        <v>7465621.5999999996</v>
      </c>
      <c r="J6" s="24">
        <v>896210.4</v>
      </c>
      <c r="K6" s="24">
        <v>8653462</v>
      </c>
      <c r="L6" s="24">
        <v>5682194.5999999996</v>
      </c>
      <c r="M6" s="24">
        <v>4850437.7</v>
      </c>
      <c r="N6" s="24">
        <v>59586.299999999996</v>
      </c>
      <c r="O6" s="24">
        <v>291070.09999999998</v>
      </c>
      <c r="P6" s="24">
        <v>-7092</v>
      </c>
      <c r="Q6" s="24">
        <v>0</v>
      </c>
      <c r="R6" s="24">
        <v>59318.1</v>
      </c>
      <c r="S6" s="24">
        <v>533863</v>
      </c>
      <c r="T6" s="25">
        <f t="shared" si="0"/>
        <v>2745.9940392929407</v>
      </c>
      <c r="U6" s="26">
        <v>3151304</v>
      </c>
    </row>
    <row r="7" spans="2:21" ht="15">
      <c r="B7" s="22">
        <v>4</v>
      </c>
      <c r="C7" s="22" t="s">
        <v>33</v>
      </c>
      <c r="D7" s="22" t="s">
        <v>31</v>
      </c>
      <c r="E7" s="23" t="s">
        <v>34</v>
      </c>
      <c r="F7" s="34">
        <v>501</v>
      </c>
      <c r="G7" s="24">
        <v>224675.20000000001</v>
      </c>
      <c r="H7" s="24">
        <v>127819.7</v>
      </c>
      <c r="I7" s="24">
        <v>96855.5</v>
      </c>
      <c r="J7" s="24">
        <v>9854.4</v>
      </c>
      <c r="K7" s="24">
        <v>214820.8</v>
      </c>
      <c r="L7" s="24">
        <v>164849.5</v>
      </c>
      <c r="M7" s="24">
        <v>132702.5</v>
      </c>
      <c r="N7" s="24">
        <v>0</v>
      </c>
      <c r="O7" s="24">
        <v>31556.5</v>
      </c>
      <c r="P7" s="24">
        <v>0</v>
      </c>
      <c r="Q7" s="24">
        <v>0</v>
      </c>
      <c r="R7" s="24">
        <v>59</v>
      </c>
      <c r="S7" s="24">
        <v>531.5</v>
      </c>
      <c r="T7" s="25">
        <f t="shared" si="0"/>
        <v>56.43129721361985</v>
      </c>
      <c r="U7" s="26">
        <v>3806767</v>
      </c>
    </row>
    <row r="8" spans="2:21" ht="15">
      <c r="B8" s="22">
        <v>5</v>
      </c>
      <c r="C8" s="22" t="s">
        <v>35</v>
      </c>
      <c r="D8" s="22" t="s">
        <v>25</v>
      </c>
      <c r="E8" s="23" t="s">
        <v>36</v>
      </c>
      <c r="F8" s="34">
        <v>423</v>
      </c>
      <c r="G8" s="24">
        <v>2669161.7999999998</v>
      </c>
      <c r="H8" s="24">
        <v>1361101.2</v>
      </c>
      <c r="I8" s="24">
        <v>1308060.6000000001</v>
      </c>
      <c r="J8" s="24">
        <v>1976078.8</v>
      </c>
      <c r="K8" s="24">
        <v>693083</v>
      </c>
      <c r="L8" s="24">
        <v>0</v>
      </c>
      <c r="M8" s="24">
        <v>0</v>
      </c>
      <c r="N8" s="24">
        <v>118106.2</v>
      </c>
      <c r="O8" s="24">
        <v>223336.9</v>
      </c>
      <c r="P8" s="24">
        <v>0</v>
      </c>
      <c r="Q8" s="24">
        <v>0</v>
      </c>
      <c r="R8" s="24">
        <v>0</v>
      </c>
      <c r="S8" s="24">
        <v>-105230.7</v>
      </c>
      <c r="T8" s="25">
        <f t="shared" si="0"/>
        <v>457.91214425214002</v>
      </c>
      <c r="U8" s="26">
        <v>1513572</v>
      </c>
    </row>
    <row r="9" spans="2:21" ht="15">
      <c r="B9" s="22">
        <v>6</v>
      </c>
      <c r="C9" s="22" t="s">
        <v>37</v>
      </c>
      <c r="D9" s="22" t="s">
        <v>31</v>
      </c>
      <c r="E9" s="23" t="s">
        <v>38</v>
      </c>
      <c r="F9" s="34">
        <v>333</v>
      </c>
      <c r="G9" s="24">
        <v>329499.8</v>
      </c>
      <c r="H9" s="24">
        <v>29155.200000000001</v>
      </c>
      <c r="I9" s="24">
        <v>300344.59999999998</v>
      </c>
      <c r="J9" s="24">
        <v>32560</v>
      </c>
      <c r="K9" s="24">
        <v>296939.8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5">
        <f t="shared" si="0"/>
        <v>576.41536720443992</v>
      </c>
      <c r="U9" s="26">
        <v>515149</v>
      </c>
    </row>
    <row r="10" spans="2:21" ht="15">
      <c r="B10" s="22">
        <v>7</v>
      </c>
      <c r="C10" s="22" t="s">
        <v>39</v>
      </c>
      <c r="D10" s="22" t="s">
        <v>31</v>
      </c>
      <c r="E10" s="23" t="s">
        <v>40</v>
      </c>
      <c r="F10" s="34">
        <v>119</v>
      </c>
      <c r="G10" s="24">
        <v>816501</v>
      </c>
      <c r="H10" s="24">
        <v>58039</v>
      </c>
      <c r="I10" s="24">
        <v>758462</v>
      </c>
      <c r="J10" s="24">
        <v>49610.8</v>
      </c>
      <c r="K10" s="24">
        <v>766890.2</v>
      </c>
      <c r="L10" s="24">
        <v>571440.69999999995</v>
      </c>
      <c r="M10" s="24">
        <v>565203.19999999995</v>
      </c>
      <c r="N10" s="24">
        <v>0</v>
      </c>
      <c r="O10" s="24">
        <v>0</v>
      </c>
      <c r="P10" s="24">
        <v>0</v>
      </c>
      <c r="Q10" s="24">
        <v>0</v>
      </c>
      <c r="R10" s="24">
        <v>623.79999999999995</v>
      </c>
      <c r="S10" s="24">
        <v>5613.7</v>
      </c>
      <c r="T10" s="25">
        <f t="shared" si="0"/>
        <v>7423.3379796337167</v>
      </c>
      <c r="U10" s="26">
        <v>103308</v>
      </c>
    </row>
    <row r="11" spans="2:21" ht="15">
      <c r="B11" s="22">
        <v>8</v>
      </c>
      <c r="C11" s="22" t="s">
        <v>41</v>
      </c>
      <c r="D11" s="22" t="s">
        <v>42</v>
      </c>
      <c r="E11" s="23" t="s">
        <v>43</v>
      </c>
      <c r="F11" s="34">
        <v>227</v>
      </c>
      <c r="G11" s="24">
        <v>23916003.699999999</v>
      </c>
      <c r="H11" s="24">
        <v>11819101.9</v>
      </c>
      <c r="I11" s="24">
        <v>12096901.800000001</v>
      </c>
      <c r="J11" s="24">
        <v>16825188.899999999</v>
      </c>
      <c r="K11" s="24">
        <v>7090814.7999999998</v>
      </c>
      <c r="L11" s="24">
        <v>26063167.100000001</v>
      </c>
      <c r="M11" s="24">
        <v>24738589.899999999</v>
      </c>
      <c r="N11" s="24">
        <v>2126679.4</v>
      </c>
      <c r="O11" s="24">
        <v>2984526.5</v>
      </c>
      <c r="P11" s="24">
        <v>-107908.6</v>
      </c>
      <c r="Q11" s="24">
        <v>0</v>
      </c>
      <c r="R11" s="24">
        <v>38842.199999999997</v>
      </c>
      <c r="S11" s="24">
        <v>319979.3</v>
      </c>
      <c r="T11" s="25">
        <f t="shared" si="0"/>
        <v>130940.38742082617</v>
      </c>
      <c r="U11" s="26">
        <v>54153</v>
      </c>
    </row>
    <row r="12" spans="2:21" ht="15">
      <c r="B12" s="22">
        <v>9</v>
      </c>
      <c r="C12" s="22" t="s">
        <v>44</v>
      </c>
      <c r="D12" s="22" t="s">
        <v>45</v>
      </c>
      <c r="E12" s="23" t="s">
        <v>46</v>
      </c>
      <c r="F12" s="34">
        <v>39</v>
      </c>
      <c r="G12" s="24">
        <v>94908053.099999994</v>
      </c>
      <c r="H12" s="24">
        <v>61193889.600000001</v>
      </c>
      <c r="I12" s="24">
        <v>33714163.5</v>
      </c>
      <c r="J12" s="24">
        <v>51957305.399999999</v>
      </c>
      <c r="K12" s="24">
        <v>42950747.700000003</v>
      </c>
      <c r="L12" s="24">
        <v>46227982.899999999</v>
      </c>
      <c r="M12" s="24">
        <v>28726756.100000001</v>
      </c>
      <c r="N12" s="24">
        <v>318820.30000000005</v>
      </c>
      <c r="O12" s="24">
        <v>8454996.5</v>
      </c>
      <c r="P12" s="24">
        <v>-13007</v>
      </c>
      <c r="Q12" s="24">
        <v>-540820.9</v>
      </c>
      <c r="R12" s="24">
        <v>1784247.2</v>
      </c>
      <c r="S12" s="24">
        <v>7026975.5</v>
      </c>
      <c r="T12" s="25">
        <f t="shared" si="0"/>
        <v>86944.83340080973</v>
      </c>
      <c r="U12" s="26">
        <v>494000</v>
      </c>
    </row>
    <row r="13" spans="2:21" ht="15">
      <c r="B13" s="22">
        <v>10</v>
      </c>
      <c r="C13" s="22" t="s">
        <v>47</v>
      </c>
      <c r="D13" s="22" t="s">
        <v>45</v>
      </c>
      <c r="E13" s="23" t="s">
        <v>48</v>
      </c>
      <c r="F13" s="34">
        <v>90</v>
      </c>
      <c r="G13" s="24">
        <v>267065139.09999999</v>
      </c>
      <c r="H13" s="24">
        <v>98096517.700000003</v>
      </c>
      <c r="I13" s="24">
        <v>168968621.40000001</v>
      </c>
      <c r="J13" s="24">
        <v>182139163.09999999</v>
      </c>
      <c r="K13" s="24">
        <v>84925976</v>
      </c>
      <c r="L13" s="24">
        <v>193715871</v>
      </c>
      <c r="M13" s="24">
        <v>138947023.30000001</v>
      </c>
      <c r="N13" s="24">
        <v>997420.6</v>
      </c>
      <c r="O13" s="24">
        <v>35655440.800000004</v>
      </c>
      <c r="P13" s="24">
        <v>-15139990.4</v>
      </c>
      <c r="Q13" s="24">
        <v>0</v>
      </c>
      <c r="R13" s="24">
        <v>946529.5</v>
      </c>
      <c r="S13" s="24">
        <v>4024307.6</v>
      </c>
      <c r="T13" s="25">
        <f t="shared" si="0"/>
        <v>1143.2037335925058</v>
      </c>
      <c r="U13" s="26">
        <v>74287700</v>
      </c>
    </row>
    <row r="14" spans="2:21" ht="15">
      <c r="B14" s="22">
        <v>11</v>
      </c>
      <c r="C14" s="22" t="s">
        <v>49</v>
      </c>
      <c r="D14" s="22" t="s">
        <v>25</v>
      </c>
      <c r="E14" s="23" t="s">
        <v>50</v>
      </c>
      <c r="F14" s="34">
        <v>394</v>
      </c>
      <c r="G14" s="24">
        <v>10664.4</v>
      </c>
      <c r="H14" s="24">
        <v>494</v>
      </c>
      <c r="I14" s="24">
        <v>10170.4</v>
      </c>
      <c r="J14" s="24">
        <v>500</v>
      </c>
      <c r="K14" s="24">
        <v>10164.4</v>
      </c>
      <c r="L14" s="24">
        <v>0</v>
      </c>
      <c r="M14" s="24">
        <v>0</v>
      </c>
      <c r="N14" s="24">
        <v>0</v>
      </c>
      <c r="O14" s="24">
        <v>6</v>
      </c>
      <c r="P14" s="24">
        <v>0</v>
      </c>
      <c r="Q14" s="24">
        <v>0</v>
      </c>
      <c r="R14" s="24">
        <v>0</v>
      </c>
      <c r="S14" s="24">
        <v>-6</v>
      </c>
      <c r="T14" s="25">
        <f t="shared" si="0"/>
        <v>126.99150424787605</v>
      </c>
      <c r="U14" s="26">
        <v>80040</v>
      </c>
    </row>
    <row r="15" spans="2:21" ht="15">
      <c r="B15" s="22">
        <v>12</v>
      </c>
      <c r="C15" s="22" t="s">
        <v>51</v>
      </c>
      <c r="D15" s="22" t="s">
        <v>28</v>
      </c>
      <c r="E15" s="23" t="s">
        <v>52</v>
      </c>
      <c r="F15" s="34">
        <v>246</v>
      </c>
      <c r="G15" s="24">
        <v>2074621.5</v>
      </c>
      <c r="H15" s="24">
        <v>2001778.3</v>
      </c>
      <c r="I15" s="24">
        <v>72843.199999999997</v>
      </c>
      <c r="J15" s="24">
        <v>2354.5</v>
      </c>
      <c r="K15" s="24">
        <v>2072267</v>
      </c>
      <c r="L15" s="24">
        <v>539398.1</v>
      </c>
      <c r="M15" s="24">
        <v>337400</v>
      </c>
      <c r="N15" s="24">
        <v>5304.8</v>
      </c>
      <c r="O15" s="24">
        <v>209518.7</v>
      </c>
      <c r="P15" s="24">
        <v>14764.2</v>
      </c>
      <c r="Q15" s="24">
        <v>0</v>
      </c>
      <c r="R15" s="24">
        <v>469.3</v>
      </c>
      <c r="S15" s="24">
        <v>12079.1</v>
      </c>
      <c r="T15" s="25">
        <f t="shared" si="0"/>
        <v>912.53436975426393</v>
      </c>
      <c r="U15" s="26">
        <v>2270892</v>
      </c>
    </row>
    <row r="16" spans="2:21" ht="15">
      <c r="B16" s="22">
        <v>13</v>
      </c>
      <c r="C16" s="22" t="s">
        <v>53</v>
      </c>
      <c r="D16" s="22" t="s">
        <v>28</v>
      </c>
      <c r="E16" s="23" t="s">
        <v>54</v>
      </c>
      <c r="F16" s="34">
        <v>403</v>
      </c>
      <c r="G16" s="24">
        <v>98863.1</v>
      </c>
      <c r="H16" s="24">
        <v>26658.1</v>
      </c>
      <c r="I16" s="24">
        <v>72205</v>
      </c>
      <c r="J16" s="24">
        <v>177835.6</v>
      </c>
      <c r="K16" s="24">
        <v>-78972.5</v>
      </c>
      <c r="L16" s="24">
        <v>143295.6</v>
      </c>
      <c r="M16" s="24">
        <v>0</v>
      </c>
      <c r="N16" s="24">
        <v>0</v>
      </c>
      <c r="O16" s="24">
        <v>139126.1</v>
      </c>
      <c r="P16" s="24">
        <v>0</v>
      </c>
      <c r="Q16" s="24">
        <v>0</v>
      </c>
      <c r="R16" s="24">
        <v>417</v>
      </c>
      <c r="S16" s="24">
        <v>3752.5</v>
      </c>
      <c r="T16" s="25">
        <f t="shared" si="0"/>
        <v>-3328.5214532580294</v>
      </c>
      <c r="U16" s="26">
        <v>23726</v>
      </c>
    </row>
    <row r="17" spans="2:21" ht="15">
      <c r="B17" s="22">
        <v>14</v>
      </c>
      <c r="C17" s="22" t="s">
        <v>55</v>
      </c>
      <c r="D17" s="22" t="s">
        <v>28</v>
      </c>
      <c r="E17" s="23" t="s">
        <v>56</v>
      </c>
      <c r="F17" s="34">
        <v>231</v>
      </c>
      <c r="G17" s="24">
        <v>22080.9</v>
      </c>
      <c r="H17" s="24">
        <v>107.6</v>
      </c>
      <c r="I17" s="24">
        <v>21973.3</v>
      </c>
      <c r="J17" s="24">
        <v>38808.1</v>
      </c>
      <c r="K17" s="24">
        <v>-16727.2</v>
      </c>
      <c r="L17" s="24">
        <v>0</v>
      </c>
      <c r="M17" s="24">
        <v>0</v>
      </c>
      <c r="N17" s="24">
        <v>0</v>
      </c>
      <c r="O17" s="24">
        <v>2987.8</v>
      </c>
      <c r="P17" s="24">
        <v>0</v>
      </c>
      <c r="Q17" s="24">
        <v>0</v>
      </c>
      <c r="R17" s="24">
        <v>0</v>
      </c>
      <c r="S17" s="24">
        <v>-2987.8</v>
      </c>
      <c r="T17" s="25">
        <f t="shared" si="0"/>
        <v>-296.68150618116033</v>
      </c>
      <c r="U17" s="26">
        <v>56381</v>
      </c>
    </row>
    <row r="18" spans="2:21" ht="15">
      <c r="B18" s="22">
        <v>15</v>
      </c>
      <c r="C18" s="22" t="s">
        <v>57</v>
      </c>
      <c r="D18" s="22" t="s">
        <v>42</v>
      </c>
      <c r="E18" s="23" t="s">
        <v>58</v>
      </c>
      <c r="F18" s="34">
        <v>33</v>
      </c>
      <c r="G18" s="24">
        <v>1373444.5</v>
      </c>
      <c r="H18" s="24">
        <v>33348.1</v>
      </c>
      <c r="I18" s="24">
        <v>1340096.3999999999</v>
      </c>
      <c r="J18" s="24">
        <v>206394.1</v>
      </c>
      <c r="K18" s="24">
        <v>1167050.3999999999</v>
      </c>
      <c r="L18" s="24">
        <v>39653</v>
      </c>
      <c r="M18" s="24">
        <v>0</v>
      </c>
      <c r="N18" s="24">
        <v>0</v>
      </c>
      <c r="O18" s="24">
        <v>115184.90000000001</v>
      </c>
      <c r="P18" s="24">
        <v>0</v>
      </c>
      <c r="Q18" s="24">
        <v>0</v>
      </c>
      <c r="R18" s="24">
        <v>0</v>
      </c>
      <c r="S18" s="24">
        <v>-75531.899999999994</v>
      </c>
      <c r="T18" s="25">
        <f t="shared" si="0"/>
        <v>18391.490166414522</v>
      </c>
      <c r="U18" s="26">
        <v>63456</v>
      </c>
    </row>
    <row r="19" spans="2:21" ht="15">
      <c r="B19" s="22">
        <v>16</v>
      </c>
      <c r="C19" s="22" t="s">
        <v>59</v>
      </c>
      <c r="D19" s="22" t="s">
        <v>45</v>
      </c>
      <c r="E19" s="23" t="s">
        <v>60</v>
      </c>
      <c r="F19" s="34">
        <v>17</v>
      </c>
      <c r="G19" s="24">
        <v>7634977.7000000002</v>
      </c>
      <c r="H19" s="24">
        <v>2731450.8</v>
      </c>
      <c r="I19" s="24">
        <v>4903526.9000000004</v>
      </c>
      <c r="J19" s="24">
        <v>1176098.3</v>
      </c>
      <c r="K19" s="24">
        <v>6458879.4000000004</v>
      </c>
      <c r="L19" s="24">
        <v>14030649.6</v>
      </c>
      <c r="M19" s="24">
        <v>10174820.1</v>
      </c>
      <c r="N19" s="24">
        <v>86837.9</v>
      </c>
      <c r="O19" s="24">
        <v>3501049.8000000003</v>
      </c>
      <c r="P19" s="24">
        <v>-369054</v>
      </c>
      <c r="Q19" s="24">
        <v>2131</v>
      </c>
      <c r="R19" s="24">
        <v>242.6</v>
      </c>
      <c r="S19" s="24">
        <v>74452</v>
      </c>
      <c r="T19" s="25">
        <f t="shared" si="0"/>
        <v>37091.005880461256</v>
      </c>
      <c r="U19" s="26">
        <v>174136</v>
      </c>
    </row>
    <row r="20" spans="2:21" ht="15">
      <c r="B20" s="22">
        <v>17</v>
      </c>
      <c r="C20" s="22" t="s">
        <v>61</v>
      </c>
      <c r="D20" s="22" t="s">
        <v>25</v>
      </c>
      <c r="E20" s="23" t="s">
        <v>62</v>
      </c>
      <c r="F20" s="34">
        <v>452</v>
      </c>
      <c r="G20" s="24">
        <v>2940969.7</v>
      </c>
      <c r="H20" s="24">
        <v>339249.8</v>
      </c>
      <c r="I20" s="24">
        <v>2601719.9</v>
      </c>
      <c r="J20" s="24">
        <v>6194370.7999999998</v>
      </c>
      <c r="K20" s="24">
        <v>-3253401.1</v>
      </c>
      <c r="L20" s="24">
        <v>232772.2</v>
      </c>
      <c r="M20" s="24">
        <v>2152.3000000000002</v>
      </c>
      <c r="N20" s="24">
        <v>0</v>
      </c>
      <c r="O20" s="24">
        <v>287658.7</v>
      </c>
      <c r="P20" s="24">
        <v>107.6</v>
      </c>
      <c r="Q20" s="24">
        <v>0</v>
      </c>
      <c r="R20" s="24">
        <v>0</v>
      </c>
      <c r="S20" s="24">
        <v>-56931.199999999997</v>
      </c>
      <c r="T20" s="25">
        <f t="shared" si="0"/>
        <v>-1406.4023838023863</v>
      </c>
      <c r="U20" s="26">
        <v>2313279</v>
      </c>
    </row>
    <row r="21" spans="2:21" ht="15">
      <c r="B21" s="22">
        <v>18</v>
      </c>
      <c r="C21" s="22" t="s">
        <v>63</v>
      </c>
      <c r="D21" s="22" t="s">
        <v>42</v>
      </c>
      <c r="E21" s="23" t="s">
        <v>64</v>
      </c>
      <c r="F21" s="34">
        <v>369</v>
      </c>
      <c r="G21" s="24">
        <v>1093441.8</v>
      </c>
      <c r="H21" s="24">
        <v>372259.4</v>
      </c>
      <c r="I21" s="24">
        <v>721182.4</v>
      </c>
      <c r="J21" s="24">
        <v>145805.1</v>
      </c>
      <c r="K21" s="24">
        <v>947636.7</v>
      </c>
      <c r="L21" s="24">
        <v>928712.6</v>
      </c>
      <c r="M21" s="24">
        <v>800742.9</v>
      </c>
      <c r="N21" s="24">
        <v>0</v>
      </c>
      <c r="O21" s="24">
        <v>84176.9</v>
      </c>
      <c r="P21" s="24">
        <v>0</v>
      </c>
      <c r="Q21" s="24">
        <v>0</v>
      </c>
      <c r="R21" s="24">
        <v>4379.3</v>
      </c>
      <c r="S21" s="24">
        <v>39413.5</v>
      </c>
      <c r="T21" s="25">
        <f t="shared" si="0"/>
        <v>6812.3841702311192</v>
      </c>
      <c r="U21" s="26">
        <v>139105</v>
      </c>
    </row>
    <row r="22" spans="2:21" ht="15">
      <c r="B22" s="22">
        <v>19</v>
      </c>
      <c r="C22" s="22" t="s">
        <v>65</v>
      </c>
      <c r="D22" s="22" t="s">
        <v>28</v>
      </c>
      <c r="E22" s="23" t="s">
        <v>66</v>
      </c>
      <c r="F22" s="34">
        <v>384</v>
      </c>
      <c r="G22" s="24">
        <v>826131.2</v>
      </c>
      <c r="H22" s="24">
        <v>99709.3</v>
      </c>
      <c r="I22" s="24">
        <v>726421.9</v>
      </c>
      <c r="J22" s="24">
        <v>636578.4</v>
      </c>
      <c r="K22" s="24">
        <v>189552.8</v>
      </c>
      <c r="L22" s="24">
        <v>608.20000000000005</v>
      </c>
      <c r="M22" s="24">
        <v>0</v>
      </c>
      <c r="N22" s="24">
        <v>24388.799999999999</v>
      </c>
      <c r="O22" s="24">
        <v>119274</v>
      </c>
      <c r="P22" s="24">
        <v>-138.30000000000001</v>
      </c>
      <c r="Q22" s="24">
        <v>0</v>
      </c>
      <c r="R22" s="24">
        <v>0</v>
      </c>
      <c r="S22" s="24">
        <v>-94415.3</v>
      </c>
      <c r="T22" s="25">
        <f t="shared" si="0"/>
        <v>537.3268701987131</v>
      </c>
      <c r="U22" s="26">
        <v>352770</v>
      </c>
    </row>
    <row r="23" spans="2:21" ht="15">
      <c r="B23" s="22">
        <v>20</v>
      </c>
      <c r="C23" s="22" t="s">
        <v>67</v>
      </c>
      <c r="D23" s="22" t="s">
        <v>45</v>
      </c>
      <c r="E23" s="23" t="s">
        <v>68</v>
      </c>
      <c r="F23" s="34">
        <v>187</v>
      </c>
      <c r="G23" s="24">
        <v>93340.800000000003</v>
      </c>
      <c r="H23" s="24">
        <v>43449.1</v>
      </c>
      <c r="I23" s="24">
        <v>49891.7</v>
      </c>
      <c r="J23" s="24">
        <v>42704.5</v>
      </c>
      <c r="K23" s="24">
        <v>50636.3</v>
      </c>
      <c r="L23" s="24">
        <v>101368.3</v>
      </c>
      <c r="M23" s="24">
        <v>95608.6</v>
      </c>
      <c r="N23" s="24">
        <v>0</v>
      </c>
      <c r="O23" s="24">
        <v>4147.8999999999996</v>
      </c>
      <c r="P23" s="24">
        <v>0</v>
      </c>
      <c r="Q23" s="24">
        <v>0</v>
      </c>
      <c r="R23" s="24">
        <v>161.19999999999999</v>
      </c>
      <c r="S23" s="24">
        <v>1450.6</v>
      </c>
      <c r="T23" s="25">
        <f t="shared" si="0"/>
        <v>405.33684480163942</v>
      </c>
      <c r="U23" s="26">
        <v>124924</v>
      </c>
    </row>
    <row r="24" spans="2:21" ht="15">
      <c r="B24" s="22">
        <v>21</v>
      </c>
      <c r="C24" s="22" t="s">
        <v>69</v>
      </c>
      <c r="D24" s="22" t="s">
        <v>31</v>
      </c>
      <c r="E24" s="23" t="s">
        <v>70</v>
      </c>
      <c r="F24" s="34">
        <v>396</v>
      </c>
      <c r="G24" s="24">
        <v>107460291.3</v>
      </c>
      <c r="H24" s="24">
        <v>38598817.5</v>
      </c>
      <c r="I24" s="24">
        <v>68861473.799999997</v>
      </c>
      <c r="J24" s="24">
        <v>93099026.099999994</v>
      </c>
      <c r="K24" s="24">
        <v>14361265.199999999</v>
      </c>
      <c r="L24" s="24">
        <v>86356813.900000006</v>
      </c>
      <c r="M24" s="24">
        <v>93005916.700000003</v>
      </c>
      <c r="N24" s="24">
        <v>876709.70000000007</v>
      </c>
      <c r="O24" s="24">
        <v>6897900.7999999998</v>
      </c>
      <c r="P24" s="24">
        <v>3503188.8</v>
      </c>
      <c r="Q24" s="24">
        <v>0</v>
      </c>
      <c r="R24" s="24">
        <v>6839.5</v>
      </c>
      <c r="S24" s="24">
        <v>-9173944.5999999996</v>
      </c>
      <c r="T24" s="25">
        <f t="shared" si="0"/>
        <v>684.70576456206527</v>
      </c>
      <c r="U24" s="26">
        <v>20974360</v>
      </c>
    </row>
    <row r="25" spans="2:21" ht="15">
      <c r="B25" s="22">
        <v>22</v>
      </c>
      <c r="C25" s="22" t="s">
        <v>71</v>
      </c>
      <c r="D25" s="22" t="s">
        <v>42</v>
      </c>
      <c r="E25" s="23" t="s">
        <v>72</v>
      </c>
      <c r="F25" s="35">
        <v>476</v>
      </c>
      <c r="G25" s="24">
        <v>14927943.4</v>
      </c>
      <c r="H25" s="24">
        <v>9159538.5999999996</v>
      </c>
      <c r="I25" s="24">
        <v>5768404.7999999998</v>
      </c>
      <c r="J25" s="24">
        <v>3970920.6</v>
      </c>
      <c r="K25" s="24">
        <v>10957022.800000001</v>
      </c>
      <c r="L25" s="24">
        <v>4157178.3</v>
      </c>
      <c r="M25" s="24">
        <v>2367475.1</v>
      </c>
      <c r="N25" s="24">
        <v>0</v>
      </c>
      <c r="O25" s="24">
        <v>1306879.7</v>
      </c>
      <c r="P25" s="24">
        <v>-53514.8</v>
      </c>
      <c r="Q25" s="24">
        <v>-20504.5</v>
      </c>
      <c r="R25" s="24">
        <v>48060.2</v>
      </c>
      <c r="S25" s="24">
        <v>360744</v>
      </c>
      <c r="T25" s="25">
        <f t="shared" si="0"/>
        <v>269465.90920269542</v>
      </c>
      <c r="U25" s="26">
        <v>40662</v>
      </c>
    </row>
    <row r="26" spans="2:21" ht="15">
      <c r="B26" s="22">
        <v>23</v>
      </c>
      <c r="C26" s="22" t="s">
        <v>73</v>
      </c>
      <c r="D26" s="22" t="s">
        <v>42</v>
      </c>
      <c r="E26" s="23" t="s">
        <v>74</v>
      </c>
      <c r="F26" s="34">
        <v>397</v>
      </c>
      <c r="G26" s="24">
        <v>51388.800000000003</v>
      </c>
      <c r="H26" s="24">
        <v>4.2</v>
      </c>
      <c r="I26" s="24">
        <v>51384.6</v>
      </c>
      <c r="J26" s="24">
        <v>51358.7</v>
      </c>
      <c r="K26" s="24">
        <v>30.1</v>
      </c>
      <c r="L26" s="24">
        <v>4970</v>
      </c>
      <c r="M26" s="24">
        <v>0</v>
      </c>
      <c r="N26" s="24">
        <v>0</v>
      </c>
      <c r="O26" s="24">
        <v>61689.9</v>
      </c>
      <c r="P26" s="24">
        <v>0</v>
      </c>
      <c r="Q26" s="24">
        <v>0</v>
      </c>
      <c r="R26" s="24">
        <v>0</v>
      </c>
      <c r="S26" s="24">
        <v>-56719.9</v>
      </c>
      <c r="T26" s="25">
        <f t="shared" si="0"/>
        <v>9.6513954442848354E-2</v>
      </c>
      <c r="U26" s="26">
        <v>311872</v>
      </c>
    </row>
    <row r="27" spans="2:21" ht="15">
      <c r="B27" s="22">
        <v>24</v>
      </c>
      <c r="C27" s="22" t="s">
        <v>75</v>
      </c>
      <c r="D27" s="22" t="s">
        <v>31</v>
      </c>
      <c r="E27" s="23" t="s">
        <v>76</v>
      </c>
      <c r="F27" s="34">
        <v>256</v>
      </c>
      <c r="G27" s="24">
        <v>45182.7</v>
      </c>
      <c r="H27" s="24">
        <v>2182.6999999999998</v>
      </c>
      <c r="I27" s="24">
        <v>43000</v>
      </c>
      <c r="J27" s="24">
        <v>7032.3</v>
      </c>
      <c r="K27" s="24">
        <v>38150.400000000001</v>
      </c>
      <c r="L27" s="24">
        <v>20800</v>
      </c>
      <c r="M27" s="24">
        <v>0</v>
      </c>
      <c r="N27" s="24">
        <v>0</v>
      </c>
      <c r="O27" s="24">
        <v>19408.900000000001</v>
      </c>
      <c r="P27" s="24">
        <v>0</v>
      </c>
      <c r="Q27" s="24">
        <v>0</v>
      </c>
      <c r="R27" s="24">
        <v>139.1</v>
      </c>
      <c r="S27" s="24">
        <v>1252</v>
      </c>
      <c r="T27" s="25">
        <f t="shared" si="0"/>
        <v>514.43365695792886</v>
      </c>
      <c r="U27" s="26">
        <v>74160</v>
      </c>
    </row>
    <row r="28" spans="2:21" ht="15">
      <c r="B28" s="22">
        <v>25</v>
      </c>
      <c r="C28" s="22" t="s">
        <v>77</v>
      </c>
      <c r="D28" s="22" t="s">
        <v>28</v>
      </c>
      <c r="E28" s="23" t="s">
        <v>78</v>
      </c>
      <c r="F28" s="34">
        <v>152</v>
      </c>
      <c r="G28" s="24">
        <v>10974.2</v>
      </c>
      <c r="H28" s="24">
        <v>4304.2</v>
      </c>
      <c r="I28" s="24">
        <v>6670</v>
      </c>
      <c r="J28" s="24">
        <v>0</v>
      </c>
      <c r="K28" s="24">
        <v>10974.2</v>
      </c>
      <c r="L28" s="24">
        <v>10580</v>
      </c>
      <c r="M28" s="24">
        <v>10580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5">
        <f t="shared" si="0"/>
        <v>152.08780852862509</v>
      </c>
      <c r="U28" s="26">
        <v>72157</v>
      </c>
    </row>
    <row r="29" spans="2:21" ht="15">
      <c r="B29" s="22">
        <v>26</v>
      </c>
      <c r="C29" s="22" t="s">
        <v>79</v>
      </c>
      <c r="D29" s="22" t="s">
        <v>25</v>
      </c>
      <c r="E29" s="23" t="s">
        <v>80</v>
      </c>
      <c r="F29" s="34">
        <v>438</v>
      </c>
      <c r="G29" s="24">
        <v>180584.5</v>
      </c>
      <c r="H29" s="24">
        <v>109876.2</v>
      </c>
      <c r="I29" s="24">
        <v>70708.3</v>
      </c>
      <c r="J29" s="24">
        <v>29506.9</v>
      </c>
      <c r="K29" s="24">
        <v>151077.6</v>
      </c>
      <c r="L29" s="24">
        <v>19684.3</v>
      </c>
      <c r="M29" s="24">
        <v>0</v>
      </c>
      <c r="N29" s="24">
        <v>0</v>
      </c>
      <c r="O29" s="24">
        <v>21298.7</v>
      </c>
      <c r="P29" s="24">
        <v>0</v>
      </c>
      <c r="Q29" s="24">
        <v>0</v>
      </c>
      <c r="R29" s="24">
        <v>0</v>
      </c>
      <c r="S29" s="24">
        <v>-1614.4</v>
      </c>
      <c r="T29" s="25">
        <f t="shared" si="0"/>
        <v>745.40332249517712</v>
      </c>
      <c r="U29" s="26">
        <v>202679</v>
      </c>
    </row>
    <row r="30" spans="2:21" ht="15">
      <c r="B30" s="22">
        <v>27</v>
      </c>
      <c r="C30" s="22" t="s">
        <v>81</v>
      </c>
      <c r="D30" s="22" t="s">
        <v>25</v>
      </c>
      <c r="E30" s="23" t="s">
        <v>82</v>
      </c>
      <c r="F30" s="34">
        <v>13</v>
      </c>
      <c r="G30" s="24">
        <v>36021336.899999999</v>
      </c>
      <c r="H30" s="24">
        <v>29000194.600000001</v>
      </c>
      <c r="I30" s="24">
        <v>7021142.2999999998</v>
      </c>
      <c r="J30" s="24">
        <v>6820522.7999999998</v>
      </c>
      <c r="K30" s="24">
        <v>29200814.100000001</v>
      </c>
      <c r="L30" s="24">
        <v>7410898.9000000004</v>
      </c>
      <c r="M30" s="24">
        <v>2793862.9</v>
      </c>
      <c r="N30" s="24">
        <v>434597.4</v>
      </c>
      <c r="O30" s="24">
        <v>1529550.5</v>
      </c>
      <c r="P30" s="24">
        <v>434050.5</v>
      </c>
      <c r="Q30" s="24">
        <v>0</v>
      </c>
      <c r="R30" s="24">
        <v>507857.6</v>
      </c>
      <c r="S30" s="24">
        <v>3448275.8</v>
      </c>
      <c r="T30" s="25">
        <f t="shared" si="0"/>
        <v>69022.051221443515</v>
      </c>
      <c r="U30" s="26">
        <v>423065</v>
      </c>
    </row>
    <row r="31" spans="2:21" ht="15">
      <c r="B31" s="22">
        <v>28</v>
      </c>
      <c r="C31" s="22" t="s">
        <v>83</v>
      </c>
      <c r="D31" s="22" t="s">
        <v>42</v>
      </c>
      <c r="E31" s="23" t="s">
        <v>84</v>
      </c>
      <c r="F31" s="34">
        <v>315</v>
      </c>
      <c r="G31" s="24">
        <v>7545.4</v>
      </c>
      <c r="H31" s="24">
        <v>7545.4</v>
      </c>
      <c r="I31" s="24">
        <v>0</v>
      </c>
      <c r="J31" s="24">
        <v>499</v>
      </c>
      <c r="K31" s="24">
        <v>7046.4</v>
      </c>
      <c r="L31" s="24">
        <v>0</v>
      </c>
      <c r="M31" s="24">
        <v>0</v>
      </c>
      <c r="N31" s="24">
        <v>0</v>
      </c>
      <c r="O31" s="24">
        <v>1910</v>
      </c>
      <c r="P31" s="24">
        <v>0</v>
      </c>
      <c r="Q31" s="24">
        <v>0</v>
      </c>
      <c r="R31" s="24">
        <v>0</v>
      </c>
      <c r="S31" s="24">
        <v>-1910</v>
      </c>
      <c r="T31" s="25">
        <f t="shared" si="0"/>
        <v>32.6666852104253</v>
      </c>
      <c r="U31" s="26">
        <v>215706</v>
      </c>
    </row>
    <row r="32" spans="2:21" ht="15">
      <c r="B32" s="22">
        <v>29</v>
      </c>
      <c r="C32" s="22" t="s">
        <v>85</v>
      </c>
      <c r="D32" s="22" t="s">
        <v>28</v>
      </c>
      <c r="E32" s="23" t="s">
        <v>86</v>
      </c>
      <c r="F32" s="34">
        <v>77</v>
      </c>
      <c r="G32" s="24">
        <v>82367.899999999994</v>
      </c>
      <c r="H32" s="24">
        <v>9221.9</v>
      </c>
      <c r="I32" s="24">
        <v>73146</v>
      </c>
      <c r="J32" s="24">
        <v>308.7</v>
      </c>
      <c r="K32" s="24">
        <v>82059.199999999997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5">
        <f t="shared" si="0"/>
        <v>998.60296444130745</v>
      </c>
      <c r="U32" s="26">
        <v>82174</v>
      </c>
    </row>
    <row r="33" spans="2:21" ht="15">
      <c r="B33" s="22">
        <v>30</v>
      </c>
      <c r="C33" s="22" t="s">
        <v>87</v>
      </c>
      <c r="D33" s="22" t="s">
        <v>31</v>
      </c>
      <c r="E33" s="23" t="s">
        <v>88</v>
      </c>
      <c r="F33" s="34">
        <v>445</v>
      </c>
      <c r="G33" s="24">
        <v>2228022.5</v>
      </c>
      <c r="H33" s="24">
        <v>1154234.7</v>
      </c>
      <c r="I33" s="24">
        <v>1073787.8</v>
      </c>
      <c r="J33" s="24">
        <v>708926.5</v>
      </c>
      <c r="K33" s="24">
        <v>1519096</v>
      </c>
      <c r="L33" s="24">
        <v>1850199.2</v>
      </c>
      <c r="M33" s="24">
        <v>1207737.6000000001</v>
      </c>
      <c r="N33" s="24">
        <v>5952.7</v>
      </c>
      <c r="O33" s="24">
        <v>210550.9</v>
      </c>
      <c r="P33" s="24">
        <v>0</v>
      </c>
      <c r="Q33" s="24">
        <v>0</v>
      </c>
      <c r="R33" s="24">
        <v>43786.3</v>
      </c>
      <c r="S33" s="24">
        <v>394077.1</v>
      </c>
      <c r="T33" s="25">
        <f t="shared" si="0"/>
        <v>6013.6496072966811</v>
      </c>
      <c r="U33" s="26">
        <v>252608</v>
      </c>
    </row>
    <row r="34" spans="2:21" ht="15">
      <c r="B34" s="22">
        <v>31</v>
      </c>
      <c r="C34" s="22" t="s">
        <v>89</v>
      </c>
      <c r="D34" s="22" t="s">
        <v>28</v>
      </c>
      <c r="E34" s="23" t="s">
        <v>90</v>
      </c>
      <c r="F34" s="34">
        <v>296</v>
      </c>
      <c r="G34" s="24">
        <v>488396.79999999999</v>
      </c>
      <c r="H34" s="24">
        <v>87493.9</v>
      </c>
      <c r="I34" s="24">
        <v>400902.9</v>
      </c>
      <c r="J34" s="24">
        <v>69189.100000000006</v>
      </c>
      <c r="K34" s="24">
        <v>419207.7</v>
      </c>
      <c r="L34" s="24">
        <v>24455.5</v>
      </c>
      <c r="M34" s="24">
        <v>7000.2</v>
      </c>
      <c r="N34" s="24">
        <v>0</v>
      </c>
      <c r="O34" s="24">
        <v>29713.7</v>
      </c>
      <c r="P34" s="24">
        <v>0</v>
      </c>
      <c r="Q34" s="24">
        <v>0</v>
      </c>
      <c r="R34" s="24">
        <v>0</v>
      </c>
      <c r="S34" s="24">
        <v>-12258.4</v>
      </c>
      <c r="T34" s="25">
        <f t="shared" si="0"/>
        <v>1175.5882039518333</v>
      </c>
      <c r="U34" s="26">
        <v>356594</v>
      </c>
    </row>
    <row r="35" spans="2:21" ht="15">
      <c r="B35" s="22">
        <v>32</v>
      </c>
      <c r="C35" s="22" t="s">
        <v>91</v>
      </c>
      <c r="D35" s="22" t="s">
        <v>31</v>
      </c>
      <c r="E35" s="23" t="s">
        <v>92</v>
      </c>
      <c r="F35" s="34">
        <v>492</v>
      </c>
      <c r="G35" s="24">
        <v>22243742.300000001</v>
      </c>
      <c r="H35" s="24">
        <v>236875.2</v>
      </c>
      <c r="I35" s="24">
        <v>22006867.100000001</v>
      </c>
      <c r="J35" s="24">
        <v>29539716.699999999</v>
      </c>
      <c r="K35" s="24">
        <v>-7295974.4000000004</v>
      </c>
      <c r="L35" s="24">
        <v>393036.6</v>
      </c>
      <c r="M35" s="24">
        <v>339061.4</v>
      </c>
      <c r="N35" s="24">
        <v>231863.9</v>
      </c>
      <c r="O35" s="24">
        <v>4238210.3</v>
      </c>
      <c r="P35" s="24">
        <v>-1306224.6000000001</v>
      </c>
      <c r="Q35" s="24">
        <v>0</v>
      </c>
      <c r="R35" s="24">
        <v>100.9</v>
      </c>
      <c r="S35" s="24">
        <v>-5258696.7</v>
      </c>
      <c r="T35" s="25">
        <f t="shared" si="0"/>
        <v>-382.74807366247546</v>
      </c>
      <c r="U35" s="26">
        <v>19062080</v>
      </c>
    </row>
    <row r="36" spans="2:21" ht="15">
      <c r="B36" s="22">
        <v>33</v>
      </c>
      <c r="C36" s="22" t="s">
        <v>93</v>
      </c>
      <c r="D36" s="22" t="s">
        <v>25</v>
      </c>
      <c r="E36" s="23" t="s">
        <v>94</v>
      </c>
      <c r="F36" s="33">
        <v>522</v>
      </c>
      <c r="G36" s="27">
        <v>9754285.6999999993</v>
      </c>
      <c r="H36" s="27">
        <v>6251980.5999999996</v>
      </c>
      <c r="I36" s="27">
        <v>3502305.1</v>
      </c>
      <c r="J36" s="27">
        <v>833737.2</v>
      </c>
      <c r="K36" s="27">
        <v>8920548.5</v>
      </c>
      <c r="L36" s="27">
        <v>2636143.4</v>
      </c>
      <c r="M36" s="27">
        <v>650221.30000000005</v>
      </c>
      <c r="N36" s="24"/>
      <c r="O36" s="27">
        <v>1635757.4</v>
      </c>
      <c r="P36" s="27">
        <v>-26923.9</v>
      </c>
      <c r="Q36" s="24"/>
      <c r="R36" s="27">
        <v>35113</v>
      </c>
      <c r="S36" s="27">
        <v>288127.8</v>
      </c>
      <c r="T36" s="25">
        <f t="shared" si="0"/>
        <v>810.9589545454545</v>
      </c>
      <c r="U36" s="26">
        <v>11000000</v>
      </c>
    </row>
    <row r="37" spans="2:21" ht="15">
      <c r="B37" s="22">
        <v>34</v>
      </c>
      <c r="C37" s="22" t="s">
        <v>95</v>
      </c>
      <c r="D37" s="22" t="s">
        <v>45</v>
      </c>
      <c r="E37" s="23" t="s">
        <v>96</v>
      </c>
      <c r="F37" s="34">
        <v>264</v>
      </c>
      <c r="G37" s="24">
        <v>896784.8</v>
      </c>
      <c r="H37" s="24">
        <v>43349</v>
      </c>
      <c r="I37" s="24">
        <v>853435.8</v>
      </c>
      <c r="J37" s="24">
        <v>322633.09999999998</v>
      </c>
      <c r="K37" s="24">
        <v>574151.69999999995</v>
      </c>
      <c r="L37" s="24">
        <v>10909.1</v>
      </c>
      <c r="M37" s="24">
        <v>0</v>
      </c>
      <c r="N37" s="24">
        <v>0</v>
      </c>
      <c r="O37" s="24">
        <v>22531.5</v>
      </c>
      <c r="P37" s="24">
        <v>5.0999999999999996</v>
      </c>
      <c r="Q37" s="24">
        <v>-10516.8</v>
      </c>
      <c r="R37" s="24">
        <v>0</v>
      </c>
      <c r="S37" s="24">
        <v>-22134.1</v>
      </c>
      <c r="T37" s="25">
        <f t="shared" si="0"/>
        <v>819.60435274787551</v>
      </c>
      <c r="U37" s="26">
        <v>700523</v>
      </c>
    </row>
    <row r="38" spans="2:21" ht="15">
      <c r="B38" s="22">
        <v>35</v>
      </c>
      <c r="C38" s="22" t="s">
        <v>97</v>
      </c>
      <c r="D38" s="22" t="s">
        <v>25</v>
      </c>
      <c r="E38" s="23" t="s">
        <v>98</v>
      </c>
      <c r="F38" s="34">
        <v>176</v>
      </c>
      <c r="G38" s="24">
        <v>62345.8</v>
      </c>
      <c r="H38" s="24">
        <v>12941.2</v>
      </c>
      <c r="I38" s="24">
        <v>49404.6</v>
      </c>
      <c r="J38" s="24">
        <v>59657.7</v>
      </c>
      <c r="K38" s="24">
        <v>2688.1</v>
      </c>
      <c r="L38" s="24">
        <v>3510.9</v>
      </c>
      <c r="M38" s="24">
        <v>1867</v>
      </c>
      <c r="N38" s="24">
        <v>368.8</v>
      </c>
      <c r="O38" s="24">
        <v>50503.7</v>
      </c>
      <c r="P38" s="24">
        <v>0</v>
      </c>
      <c r="Q38" s="24">
        <v>0</v>
      </c>
      <c r="R38" s="24">
        <v>0</v>
      </c>
      <c r="S38" s="24">
        <v>-48491</v>
      </c>
      <c r="T38" s="25">
        <f t="shared" si="0"/>
        <v>30.726059026587112</v>
      </c>
      <c r="U38" s="26">
        <v>87486</v>
      </c>
    </row>
    <row r="39" spans="2:21" ht="15">
      <c r="B39" s="22">
        <v>36</v>
      </c>
      <c r="C39" s="22" t="s">
        <v>99</v>
      </c>
      <c r="D39" s="22" t="s">
        <v>28</v>
      </c>
      <c r="E39" s="23" t="s">
        <v>100</v>
      </c>
      <c r="F39" s="34">
        <v>69</v>
      </c>
      <c r="G39" s="24">
        <v>3137473.8</v>
      </c>
      <c r="H39" s="24">
        <v>750572</v>
      </c>
      <c r="I39" s="24">
        <v>2386901.7999999998</v>
      </c>
      <c r="J39" s="24">
        <v>1535581.9</v>
      </c>
      <c r="K39" s="24">
        <v>1601891.9</v>
      </c>
      <c r="L39" s="24">
        <v>0</v>
      </c>
      <c r="M39" s="24">
        <v>0</v>
      </c>
      <c r="N39" s="24">
        <v>7920</v>
      </c>
      <c r="O39" s="24">
        <v>163820.6</v>
      </c>
      <c r="P39" s="24">
        <v>0</v>
      </c>
      <c r="Q39" s="24">
        <v>0</v>
      </c>
      <c r="R39" s="24">
        <v>0</v>
      </c>
      <c r="S39" s="24">
        <v>-155900.6</v>
      </c>
      <c r="T39" s="25">
        <f t="shared" si="0"/>
        <v>3502.9880186226333</v>
      </c>
      <c r="U39" s="26">
        <v>457293</v>
      </c>
    </row>
    <row r="40" spans="2:21" ht="15">
      <c r="B40" s="22">
        <v>37</v>
      </c>
      <c r="C40" s="22" t="s">
        <v>101</v>
      </c>
      <c r="D40" s="22" t="s">
        <v>42</v>
      </c>
      <c r="E40" s="23" t="s">
        <v>102</v>
      </c>
      <c r="F40" s="34">
        <v>308</v>
      </c>
      <c r="G40" s="24">
        <v>663356.9</v>
      </c>
      <c r="H40" s="24">
        <v>171045.3</v>
      </c>
      <c r="I40" s="24">
        <v>492311.6</v>
      </c>
      <c r="J40" s="24">
        <v>138341.29999999999</v>
      </c>
      <c r="K40" s="24">
        <v>525015.6</v>
      </c>
      <c r="L40" s="24">
        <v>341815.5</v>
      </c>
      <c r="M40" s="24">
        <v>339315.5</v>
      </c>
      <c r="N40" s="24">
        <v>0</v>
      </c>
      <c r="O40" s="24">
        <v>0</v>
      </c>
      <c r="P40" s="24">
        <v>0</v>
      </c>
      <c r="Q40" s="24">
        <v>0</v>
      </c>
      <c r="R40" s="24">
        <v>250</v>
      </c>
      <c r="S40" s="24">
        <v>2250</v>
      </c>
      <c r="T40" s="25">
        <f t="shared" si="0"/>
        <v>4637.4553934211917</v>
      </c>
      <c r="U40" s="26">
        <v>113212</v>
      </c>
    </row>
    <row r="41" spans="2:21" ht="15">
      <c r="B41" s="22">
        <v>38</v>
      </c>
      <c r="C41" s="22" t="s">
        <v>103</v>
      </c>
      <c r="D41" s="22" t="s">
        <v>45</v>
      </c>
      <c r="E41" s="23" t="s">
        <v>104</v>
      </c>
      <c r="F41" s="34">
        <v>146</v>
      </c>
      <c r="G41" s="24">
        <v>469898.4</v>
      </c>
      <c r="H41" s="24">
        <v>141723.20000000001</v>
      </c>
      <c r="I41" s="24">
        <v>328175.2</v>
      </c>
      <c r="J41" s="24">
        <v>102289</v>
      </c>
      <c r="K41" s="24">
        <v>367609.4</v>
      </c>
      <c r="L41" s="24">
        <v>0</v>
      </c>
      <c r="M41" s="24">
        <v>0</v>
      </c>
      <c r="N41" s="24">
        <v>19104.5</v>
      </c>
      <c r="O41" s="24">
        <v>20678.900000000001</v>
      </c>
      <c r="P41" s="24">
        <v>0</v>
      </c>
      <c r="Q41" s="24">
        <v>0</v>
      </c>
      <c r="R41" s="24">
        <v>0</v>
      </c>
      <c r="S41" s="24">
        <v>-1574.4</v>
      </c>
      <c r="T41" s="25">
        <f t="shared" si="0"/>
        <v>5100.302458516011</v>
      </c>
      <c r="U41" s="26">
        <v>72076</v>
      </c>
    </row>
    <row r="42" spans="2:21" ht="15">
      <c r="B42" s="22">
        <v>39</v>
      </c>
      <c r="C42" s="22" t="s">
        <v>105</v>
      </c>
      <c r="D42" s="22" t="s">
        <v>25</v>
      </c>
      <c r="E42" s="23" t="s">
        <v>106</v>
      </c>
      <c r="F42" s="34">
        <v>435</v>
      </c>
      <c r="G42" s="24">
        <v>1352774.5</v>
      </c>
      <c r="H42" s="24">
        <v>1261797.2</v>
      </c>
      <c r="I42" s="24">
        <v>90977.3</v>
      </c>
      <c r="J42" s="24">
        <v>343354.8</v>
      </c>
      <c r="K42" s="24">
        <v>1009419.7</v>
      </c>
      <c r="L42" s="24">
        <v>1936.4</v>
      </c>
      <c r="M42" s="24">
        <v>1537.2</v>
      </c>
      <c r="N42" s="24">
        <v>0</v>
      </c>
      <c r="O42" s="24">
        <v>69980.100000000006</v>
      </c>
      <c r="P42" s="24">
        <v>0</v>
      </c>
      <c r="Q42" s="24">
        <v>0</v>
      </c>
      <c r="R42" s="24">
        <v>0</v>
      </c>
      <c r="S42" s="24">
        <v>-69580.899999999994</v>
      </c>
      <c r="T42" s="25">
        <f t="shared" si="0"/>
        <v>793.23531376347216</v>
      </c>
      <c r="U42" s="26">
        <v>1272535</v>
      </c>
    </row>
    <row r="43" spans="2:21" ht="15">
      <c r="B43" s="22">
        <v>40</v>
      </c>
      <c r="C43" s="22" t="s">
        <v>107</v>
      </c>
      <c r="D43" s="22" t="s">
        <v>28</v>
      </c>
      <c r="E43" s="23" t="s">
        <v>108</v>
      </c>
      <c r="F43" s="35">
        <v>395</v>
      </c>
      <c r="G43" s="24">
        <v>18337.7</v>
      </c>
      <c r="H43" s="24">
        <v>1263.0999999999999</v>
      </c>
      <c r="I43" s="24">
        <v>17074.599999999999</v>
      </c>
      <c r="J43" s="24">
        <v>0</v>
      </c>
      <c r="K43" s="24">
        <v>18337.7</v>
      </c>
      <c r="L43" s="24">
        <v>5000</v>
      </c>
      <c r="M43" s="24">
        <v>4800</v>
      </c>
      <c r="N43" s="24">
        <v>0</v>
      </c>
      <c r="O43" s="24">
        <v>0</v>
      </c>
      <c r="P43" s="24">
        <v>0</v>
      </c>
      <c r="Q43" s="24">
        <v>0</v>
      </c>
      <c r="R43" s="24">
        <v>20</v>
      </c>
      <c r="S43" s="24">
        <v>180</v>
      </c>
      <c r="T43" s="25">
        <f t="shared" si="0"/>
        <v>79.136296353836258</v>
      </c>
      <c r="U43" s="26">
        <v>231723</v>
      </c>
    </row>
    <row r="44" spans="2:21" ht="15">
      <c r="B44" s="22">
        <v>41</v>
      </c>
      <c r="C44" s="22" t="s">
        <v>109</v>
      </c>
      <c r="D44" s="22" t="s">
        <v>45</v>
      </c>
      <c r="E44" s="23" t="s">
        <v>110</v>
      </c>
      <c r="F44" s="34">
        <v>239</v>
      </c>
      <c r="G44" s="24">
        <v>2382007.4</v>
      </c>
      <c r="H44" s="24">
        <v>2089706.2</v>
      </c>
      <c r="I44" s="24">
        <v>292301.2</v>
      </c>
      <c r="J44" s="24">
        <v>2470921.2999999998</v>
      </c>
      <c r="K44" s="24">
        <v>-88913.9</v>
      </c>
      <c r="L44" s="24">
        <v>193593.3</v>
      </c>
      <c r="M44" s="24">
        <v>175131.1</v>
      </c>
      <c r="N44" s="24">
        <v>7555.0999999999995</v>
      </c>
      <c r="O44" s="24">
        <v>142188</v>
      </c>
      <c r="P44" s="24">
        <v>0</v>
      </c>
      <c r="Q44" s="24">
        <v>0</v>
      </c>
      <c r="R44" s="24">
        <v>81.599999999999994</v>
      </c>
      <c r="S44" s="24">
        <v>-116252.3</v>
      </c>
      <c r="T44" s="25">
        <f t="shared" si="0"/>
        <v>-465.07950622450045</v>
      </c>
      <c r="U44" s="26">
        <v>191180</v>
      </c>
    </row>
    <row r="45" spans="2:21" ht="15">
      <c r="B45" s="22">
        <v>42</v>
      </c>
      <c r="C45" s="22" t="s">
        <v>111</v>
      </c>
      <c r="D45" s="22" t="s">
        <v>42</v>
      </c>
      <c r="E45" s="23" t="s">
        <v>112</v>
      </c>
      <c r="F45" s="34">
        <v>507</v>
      </c>
      <c r="G45" s="24">
        <v>39064491.399999999</v>
      </c>
      <c r="H45" s="24">
        <v>3393804.7</v>
      </c>
      <c r="I45" s="24">
        <v>35670686.700000003</v>
      </c>
      <c r="J45" s="24">
        <v>3844949.1</v>
      </c>
      <c r="K45" s="24">
        <v>35219542.299999997</v>
      </c>
      <c r="L45" s="24">
        <v>26383540.199999999</v>
      </c>
      <c r="M45" s="24">
        <v>25443515.699999999</v>
      </c>
      <c r="N45" s="24">
        <v>279184.2</v>
      </c>
      <c r="O45" s="24">
        <v>2342497.5</v>
      </c>
      <c r="P45" s="24">
        <v>-51435.199999999997</v>
      </c>
      <c r="Q45" s="24">
        <v>0</v>
      </c>
      <c r="R45" s="24">
        <v>916.8</v>
      </c>
      <c r="S45" s="24">
        <v>-1175640.8</v>
      </c>
      <c r="T45" s="25">
        <f t="shared" si="0"/>
        <v>789.14502128613026</v>
      </c>
      <c r="U45" s="26">
        <v>44630000</v>
      </c>
    </row>
    <row r="46" spans="2:21" ht="15">
      <c r="B46" s="22">
        <v>43</v>
      </c>
      <c r="C46" s="22" t="s">
        <v>113</v>
      </c>
      <c r="D46" s="22" t="s">
        <v>42</v>
      </c>
      <c r="E46" s="23" t="s">
        <v>114</v>
      </c>
      <c r="F46" s="34">
        <v>352</v>
      </c>
      <c r="G46" s="24">
        <v>158451.5</v>
      </c>
      <c r="H46" s="24">
        <v>59572.7</v>
      </c>
      <c r="I46" s="24">
        <v>98878.8</v>
      </c>
      <c r="J46" s="24">
        <v>119956</v>
      </c>
      <c r="K46" s="24">
        <v>38495.5</v>
      </c>
      <c r="L46" s="24">
        <v>152198.79999999999</v>
      </c>
      <c r="M46" s="24">
        <v>74174.5</v>
      </c>
      <c r="N46" s="24">
        <v>0</v>
      </c>
      <c r="O46" s="24">
        <v>82363.299999999988</v>
      </c>
      <c r="P46" s="24">
        <v>0</v>
      </c>
      <c r="Q46" s="24">
        <v>0</v>
      </c>
      <c r="R46" s="24">
        <v>0</v>
      </c>
      <c r="S46" s="24">
        <v>-4339</v>
      </c>
      <c r="T46" s="25">
        <f t="shared" si="0"/>
        <v>534.11818572835875</v>
      </c>
      <c r="U46" s="26">
        <v>72073</v>
      </c>
    </row>
    <row r="47" spans="2:21" ht="15">
      <c r="B47" s="22">
        <v>44</v>
      </c>
      <c r="C47" s="22" t="s">
        <v>115</v>
      </c>
      <c r="D47" s="22" t="s">
        <v>28</v>
      </c>
      <c r="E47" s="23" t="s">
        <v>116</v>
      </c>
      <c r="F47" s="34">
        <v>181</v>
      </c>
      <c r="G47" s="24">
        <v>18533.599999999999</v>
      </c>
      <c r="H47" s="24">
        <v>7180.5</v>
      </c>
      <c r="I47" s="24">
        <v>11353.1</v>
      </c>
      <c r="J47" s="24">
        <v>0</v>
      </c>
      <c r="K47" s="24">
        <v>18533.599999999999</v>
      </c>
      <c r="L47" s="24">
        <v>12825</v>
      </c>
      <c r="M47" s="24">
        <v>0</v>
      </c>
      <c r="N47" s="24">
        <v>0</v>
      </c>
      <c r="O47" s="24">
        <v>11846.1</v>
      </c>
      <c r="P47" s="24">
        <v>0</v>
      </c>
      <c r="Q47" s="24">
        <v>0</v>
      </c>
      <c r="R47" s="24">
        <v>97.8</v>
      </c>
      <c r="S47" s="24">
        <v>881.1</v>
      </c>
      <c r="T47" s="25">
        <f t="shared" si="0"/>
        <v>201.98127704094421</v>
      </c>
      <c r="U47" s="26">
        <v>91759</v>
      </c>
    </row>
    <row r="48" spans="2:21" ht="15">
      <c r="B48" s="22">
        <v>45</v>
      </c>
      <c r="C48" s="22" t="s">
        <v>117</v>
      </c>
      <c r="D48" s="22" t="s">
        <v>42</v>
      </c>
      <c r="E48" s="23" t="s">
        <v>118</v>
      </c>
      <c r="F48" s="34">
        <v>513</v>
      </c>
      <c r="G48" s="24">
        <v>10782234.9</v>
      </c>
      <c r="H48" s="24">
        <v>776261.5</v>
      </c>
      <c r="I48" s="24">
        <v>10005973.4</v>
      </c>
      <c r="J48" s="24">
        <v>6901843.9000000004</v>
      </c>
      <c r="K48" s="24">
        <v>3880391</v>
      </c>
      <c r="L48" s="24">
        <v>1362993.2</v>
      </c>
      <c r="M48" s="24">
        <v>3374009.5</v>
      </c>
      <c r="N48" s="24">
        <v>2075111.1</v>
      </c>
      <c r="O48" s="24">
        <v>430493.10000000003</v>
      </c>
      <c r="P48" s="24">
        <v>2015.1</v>
      </c>
      <c r="Q48" s="24">
        <v>-674852.7</v>
      </c>
      <c r="R48" s="24">
        <v>442.4</v>
      </c>
      <c r="S48" s="24">
        <v>-1039678.3</v>
      </c>
      <c r="T48" s="25">
        <f t="shared" si="0"/>
        <v>50.873693870862013</v>
      </c>
      <c r="U48" s="26">
        <v>76275000</v>
      </c>
    </row>
    <row r="49" spans="2:21" ht="15">
      <c r="B49" s="22">
        <v>46</v>
      </c>
      <c r="C49" s="22" t="s">
        <v>119</v>
      </c>
      <c r="D49" s="22" t="s">
        <v>45</v>
      </c>
      <c r="E49" s="23" t="s">
        <v>120</v>
      </c>
      <c r="F49" s="34">
        <v>252</v>
      </c>
      <c r="G49" s="24">
        <v>6031016.5999999996</v>
      </c>
      <c r="H49" s="24">
        <v>5329622.3</v>
      </c>
      <c r="I49" s="24">
        <v>701394.3</v>
      </c>
      <c r="J49" s="24">
        <v>5204021</v>
      </c>
      <c r="K49" s="24">
        <v>826995.6</v>
      </c>
      <c r="L49" s="24">
        <v>21163.7</v>
      </c>
      <c r="M49" s="24">
        <v>0</v>
      </c>
      <c r="N49" s="24">
        <v>0</v>
      </c>
      <c r="O49" s="24">
        <v>366726.7</v>
      </c>
      <c r="P49" s="24">
        <v>18.600000000000001</v>
      </c>
      <c r="Q49" s="24">
        <v>-702</v>
      </c>
      <c r="R49" s="24">
        <v>0</v>
      </c>
      <c r="S49" s="24">
        <v>-346246.40000000002</v>
      </c>
      <c r="T49" s="25">
        <f t="shared" si="0"/>
        <v>1345.5769008612065</v>
      </c>
      <c r="U49" s="26">
        <v>614603</v>
      </c>
    </row>
    <row r="50" spans="2:21" ht="15">
      <c r="B50" s="22">
        <v>47</v>
      </c>
      <c r="C50" s="22" t="s">
        <v>121</v>
      </c>
      <c r="D50" s="22" t="s">
        <v>45</v>
      </c>
      <c r="E50" s="23" t="s">
        <v>122</v>
      </c>
      <c r="F50" s="34">
        <v>254</v>
      </c>
      <c r="G50" s="24">
        <v>1403040</v>
      </c>
      <c r="H50" s="24">
        <v>3718.6</v>
      </c>
      <c r="I50" s="24">
        <v>1399321.4</v>
      </c>
      <c r="J50" s="24">
        <v>386713.4</v>
      </c>
      <c r="K50" s="24">
        <v>1016326.6</v>
      </c>
      <c r="L50" s="24">
        <v>0</v>
      </c>
      <c r="M50" s="24">
        <v>0</v>
      </c>
      <c r="N50" s="24">
        <v>0</v>
      </c>
      <c r="O50" s="24">
        <v>1068.5</v>
      </c>
      <c r="P50" s="24">
        <v>0</v>
      </c>
      <c r="Q50" s="24">
        <v>0</v>
      </c>
      <c r="R50" s="24">
        <v>0</v>
      </c>
      <c r="S50" s="24">
        <v>-1068.5</v>
      </c>
      <c r="T50" s="25">
        <f t="shared" si="0"/>
        <v>18436.429271124332</v>
      </c>
      <c r="U50" s="26">
        <v>55126</v>
      </c>
    </row>
    <row r="51" spans="2:21" ht="15">
      <c r="B51" s="22">
        <v>48</v>
      </c>
      <c r="C51" s="22" t="s">
        <v>123</v>
      </c>
      <c r="D51" s="22" t="s">
        <v>45</v>
      </c>
      <c r="E51" s="23" t="s">
        <v>124</v>
      </c>
      <c r="F51" s="34">
        <v>380</v>
      </c>
      <c r="G51" s="24">
        <v>1617704.6</v>
      </c>
      <c r="H51" s="24">
        <v>509306.3</v>
      </c>
      <c r="I51" s="24">
        <v>1108398.3</v>
      </c>
      <c r="J51" s="24">
        <v>360859.3</v>
      </c>
      <c r="K51" s="24">
        <v>1256845.3</v>
      </c>
      <c r="L51" s="24">
        <v>2396139.9</v>
      </c>
      <c r="M51" s="24">
        <v>1735255.8</v>
      </c>
      <c r="N51" s="24">
        <v>8406.6</v>
      </c>
      <c r="O51" s="24">
        <v>621823.19999999995</v>
      </c>
      <c r="P51" s="24">
        <v>218.2</v>
      </c>
      <c r="Q51" s="24">
        <v>0</v>
      </c>
      <c r="R51" s="24">
        <v>6029.3</v>
      </c>
      <c r="S51" s="24">
        <v>41656.400000000001</v>
      </c>
      <c r="T51" s="25">
        <f t="shared" si="0"/>
        <v>3326.9679041757659</v>
      </c>
      <c r="U51" s="26">
        <v>377775</v>
      </c>
    </row>
    <row r="52" spans="2:21" ht="15">
      <c r="B52" s="22">
        <v>49</v>
      </c>
      <c r="C52" s="22" t="s">
        <v>125</v>
      </c>
      <c r="D52" s="22" t="s">
        <v>42</v>
      </c>
      <c r="E52" s="23" t="s">
        <v>126</v>
      </c>
      <c r="F52" s="34">
        <v>496</v>
      </c>
      <c r="G52" s="24">
        <v>80582795.5</v>
      </c>
      <c r="H52" s="24">
        <v>25144420.5</v>
      </c>
      <c r="I52" s="24">
        <v>55438375</v>
      </c>
      <c r="J52" s="24">
        <v>29711198.600000001</v>
      </c>
      <c r="K52" s="24">
        <v>50871596.899999999</v>
      </c>
      <c r="L52" s="24">
        <v>22996922.399999999</v>
      </c>
      <c r="M52" s="24">
        <v>25867423</v>
      </c>
      <c r="N52" s="24">
        <v>1488559.7</v>
      </c>
      <c r="O52" s="24">
        <v>1225886.3</v>
      </c>
      <c r="P52" s="24">
        <v>-408063.80000000005</v>
      </c>
      <c r="Q52" s="24">
        <v>0</v>
      </c>
      <c r="R52" s="24">
        <v>0</v>
      </c>
      <c r="S52" s="24">
        <v>-3015891</v>
      </c>
      <c r="T52" s="25">
        <f t="shared" si="0"/>
        <v>1348.739596412619</v>
      </c>
      <c r="U52" s="26">
        <v>37717879</v>
      </c>
    </row>
    <row r="53" spans="2:21" ht="15">
      <c r="B53" s="22">
        <v>50</v>
      </c>
      <c r="C53" s="22" t="s">
        <v>127</v>
      </c>
      <c r="D53" s="22" t="s">
        <v>42</v>
      </c>
      <c r="E53" s="23" t="s">
        <v>128</v>
      </c>
      <c r="F53" s="34">
        <v>498</v>
      </c>
      <c r="G53" s="24">
        <v>11879609.800000001</v>
      </c>
      <c r="H53" s="24">
        <v>944860.5</v>
      </c>
      <c r="I53" s="24">
        <v>10934749.300000001</v>
      </c>
      <c r="J53" s="24">
        <v>1135644.8999999999</v>
      </c>
      <c r="K53" s="24">
        <v>10743964.9</v>
      </c>
      <c r="L53" s="24">
        <v>5359013.5</v>
      </c>
      <c r="M53" s="24">
        <v>2416557.2999999998</v>
      </c>
      <c r="N53" s="24">
        <v>390463.9</v>
      </c>
      <c r="O53" s="24">
        <v>3637154.3000000003</v>
      </c>
      <c r="P53" s="24">
        <v>-150808.29999999999</v>
      </c>
      <c r="Q53" s="24">
        <v>-25311</v>
      </c>
      <c r="R53" s="24">
        <v>1721.3</v>
      </c>
      <c r="S53" s="24">
        <v>-482074.8</v>
      </c>
      <c r="T53" s="25">
        <f t="shared" si="0"/>
        <v>694.18458275874798</v>
      </c>
      <c r="U53" s="26">
        <v>15477101</v>
      </c>
    </row>
    <row r="54" spans="2:21" ht="15">
      <c r="B54" s="22">
        <v>51</v>
      </c>
      <c r="C54" s="22" t="s">
        <v>129</v>
      </c>
      <c r="D54" s="22" t="s">
        <v>31</v>
      </c>
      <c r="E54" s="23" t="s">
        <v>130</v>
      </c>
      <c r="F54" s="34">
        <v>526</v>
      </c>
      <c r="G54" s="24">
        <v>175362764</v>
      </c>
      <c r="H54" s="24">
        <v>84474642.799999997</v>
      </c>
      <c r="I54" s="24">
        <v>90888121.200000003</v>
      </c>
      <c r="J54" s="24">
        <v>136965689.90000001</v>
      </c>
      <c r="K54" s="24">
        <v>38397074.100000001</v>
      </c>
      <c r="L54" s="24">
        <v>93449057.700000003</v>
      </c>
      <c r="M54" s="24">
        <v>74575622.900000006</v>
      </c>
      <c r="N54" s="24">
        <v>302934.7</v>
      </c>
      <c r="O54" s="24">
        <v>5119471.5999999996</v>
      </c>
      <c r="P54" s="24">
        <v>-3484900.5</v>
      </c>
      <c r="Q54" s="24">
        <v>0</v>
      </c>
      <c r="R54" s="24">
        <v>3402414.7</v>
      </c>
      <c r="S54" s="24">
        <v>7169582.7000000002</v>
      </c>
      <c r="T54" s="25">
        <f t="shared" si="0"/>
        <v>1798.1788539407846</v>
      </c>
      <c r="U54" s="26">
        <v>21353312</v>
      </c>
    </row>
    <row r="55" spans="2:21" ht="15">
      <c r="B55" s="22">
        <v>52</v>
      </c>
      <c r="C55" s="22" t="s">
        <v>131</v>
      </c>
      <c r="D55" s="22" t="s">
        <v>25</v>
      </c>
      <c r="E55" s="23" t="s">
        <v>132</v>
      </c>
      <c r="F55" s="34">
        <v>367</v>
      </c>
      <c r="G55" s="24">
        <v>100694.8</v>
      </c>
      <c r="H55" s="24">
        <v>645.79999999999995</v>
      </c>
      <c r="I55" s="24">
        <v>100049</v>
      </c>
      <c r="J55" s="24">
        <v>52675.6</v>
      </c>
      <c r="K55" s="24">
        <v>48019.199999999997</v>
      </c>
      <c r="L55" s="24">
        <v>0</v>
      </c>
      <c r="M55" s="24">
        <v>0</v>
      </c>
      <c r="N55" s="24">
        <v>323318.2</v>
      </c>
      <c r="O55" s="24">
        <v>270639.59999999998</v>
      </c>
      <c r="P55" s="24">
        <v>0</v>
      </c>
      <c r="Q55" s="24">
        <v>0</v>
      </c>
      <c r="R55" s="24">
        <v>5267.9</v>
      </c>
      <c r="S55" s="24">
        <v>47410.7</v>
      </c>
      <c r="T55" s="25">
        <f t="shared" si="0"/>
        <v>71.823528355958658</v>
      </c>
      <c r="U55" s="26">
        <v>668572</v>
      </c>
    </row>
    <row r="56" spans="2:21" ht="15">
      <c r="B56" s="22">
        <v>53</v>
      </c>
      <c r="C56" s="22" t="s">
        <v>133</v>
      </c>
      <c r="D56" s="22" t="s">
        <v>45</v>
      </c>
      <c r="E56" s="23" t="s">
        <v>134</v>
      </c>
      <c r="F56" s="34">
        <v>71</v>
      </c>
      <c r="G56" s="24">
        <v>39066420.299999997</v>
      </c>
      <c r="H56" s="24">
        <v>7806672.2000000002</v>
      </c>
      <c r="I56" s="24">
        <v>31259748.100000001</v>
      </c>
      <c r="J56" s="24">
        <v>8584302.6999999993</v>
      </c>
      <c r="K56" s="24">
        <v>30482117.600000001</v>
      </c>
      <c r="L56" s="24">
        <v>14178377.800000001</v>
      </c>
      <c r="M56" s="24">
        <v>10244046.9</v>
      </c>
      <c r="N56" s="24">
        <v>0</v>
      </c>
      <c r="O56" s="24">
        <v>1935692.9</v>
      </c>
      <c r="P56" s="24">
        <v>0</v>
      </c>
      <c r="Q56" s="24">
        <v>301998.40000000002</v>
      </c>
      <c r="R56" s="24">
        <v>230063.6</v>
      </c>
      <c r="S56" s="24">
        <v>2070572.8</v>
      </c>
      <c r="T56" s="25">
        <f t="shared" si="0"/>
        <v>27573.674036322718</v>
      </c>
      <c r="U56" s="26">
        <v>1105479</v>
      </c>
    </row>
    <row r="57" spans="2:21" ht="30">
      <c r="B57" s="22">
        <v>54</v>
      </c>
      <c r="C57" s="22" t="s">
        <v>135</v>
      </c>
      <c r="D57" s="22" t="s">
        <v>42</v>
      </c>
      <c r="E57" s="23" t="s">
        <v>136</v>
      </c>
      <c r="F57" s="34">
        <v>508</v>
      </c>
      <c r="G57" s="24">
        <v>36114151.100000001</v>
      </c>
      <c r="H57" s="24">
        <v>14810458</v>
      </c>
      <c r="I57" s="24">
        <v>21303693.100000001</v>
      </c>
      <c r="J57" s="24">
        <v>15822599.1</v>
      </c>
      <c r="K57" s="24">
        <v>20291552</v>
      </c>
      <c r="L57" s="24">
        <v>40729745</v>
      </c>
      <c r="M57" s="24">
        <v>32263606.100000001</v>
      </c>
      <c r="N57" s="24">
        <v>6441086.8999999994</v>
      </c>
      <c r="O57" s="24">
        <v>14933987.699999999</v>
      </c>
      <c r="P57" s="24">
        <v>131547.30000000002</v>
      </c>
      <c r="Q57" s="24">
        <v>0</v>
      </c>
      <c r="R57" s="24">
        <v>148505.79999999999</v>
      </c>
      <c r="S57" s="24">
        <v>-43720.4</v>
      </c>
      <c r="T57" s="25">
        <f t="shared" si="0"/>
        <v>1953.9071109075719</v>
      </c>
      <c r="U57" s="26">
        <v>10385116</v>
      </c>
    </row>
    <row r="58" spans="2:21" ht="15">
      <c r="B58" s="22">
        <v>55</v>
      </c>
      <c r="C58" s="22" t="s">
        <v>137</v>
      </c>
      <c r="D58" s="22" t="s">
        <v>42</v>
      </c>
      <c r="E58" s="23" t="s">
        <v>138</v>
      </c>
      <c r="F58" s="34">
        <v>217</v>
      </c>
      <c r="G58" s="24">
        <v>1606714.2</v>
      </c>
      <c r="H58" s="24">
        <v>344357.5</v>
      </c>
      <c r="I58" s="24">
        <v>1262356.7</v>
      </c>
      <c r="J58" s="24">
        <v>513950.6</v>
      </c>
      <c r="K58" s="24">
        <v>1092763.6000000001</v>
      </c>
      <c r="L58" s="24">
        <v>1994899.2</v>
      </c>
      <c r="M58" s="24">
        <v>1457197.8</v>
      </c>
      <c r="N58" s="24">
        <v>2438.1</v>
      </c>
      <c r="O58" s="24">
        <v>355914.69999999995</v>
      </c>
      <c r="P58" s="24">
        <v>0</v>
      </c>
      <c r="Q58" s="24">
        <v>0</v>
      </c>
      <c r="R58" s="24">
        <v>25222.7</v>
      </c>
      <c r="S58" s="24">
        <v>159002.1</v>
      </c>
      <c r="T58" s="25">
        <f t="shared" si="0"/>
        <v>6689.7477180760216</v>
      </c>
      <c r="U58" s="26">
        <v>163349</v>
      </c>
    </row>
    <row r="59" spans="2:21" ht="15">
      <c r="B59" s="22">
        <v>56</v>
      </c>
      <c r="C59" s="22" t="s">
        <v>139</v>
      </c>
      <c r="D59" s="22" t="s">
        <v>25</v>
      </c>
      <c r="E59" s="23" t="s">
        <v>140</v>
      </c>
      <c r="F59" s="34">
        <v>366</v>
      </c>
      <c r="G59" s="24">
        <v>1131676.8999999999</v>
      </c>
      <c r="H59" s="24">
        <v>110471.5</v>
      </c>
      <c r="I59" s="24">
        <v>1021205.4</v>
      </c>
      <c r="J59" s="24">
        <v>335483.09999999998</v>
      </c>
      <c r="K59" s="24">
        <v>796193.8</v>
      </c>
      <c r="L59" s="24">
        <v>340646.6</v>
      </c>
      <c r="M59" s="24">
        <v>303939.7</v>
      </c>
      <c r="N59" s="24">
        <v>191.5</v>
      </c>
      <c r="O59" s="24">
        <v>47834.3</v>
      </c>
      <c r="P59" s="24">
        <v>0</v>
      </c>
      <c r="Q59" s="24">
        <v>0</v>
      </c>
      <c r="R59" s="24">
        <v>0</v>
      </c>
      <c r="S59" s="24">
        <v>-10935.9</v>
      </c>
      <c r="T59" s="25">
        <f t="shared" si="0"/>
        <v>8900.6942193107006</v>
      </c>
      <c r="U59" s="26">
        <v>89453</v>
      </c>
    </row>
    <row r="60" spans="2:21" ht="15">
      <c r="B60" s="22">
        <v>57</v>
      </c>
      <c r="C60" s="22" t="s">
        <v>141</v>
      </c>
      <c r="D60" s="22" t="s">
        <v>31</v>
      </c>
      <c r="E60" s="23" t="s">
        <v>142</v>
      </c>
      <c r="F60" s="34">
        <v>300</v>
      </c>
      <c r="G60" s="24">
        <v>11070.1</v>
      </c>
      <c r="H60" s="24">
        <v>507.1</v>
      </c>
      <c r="I60" s="24">
        <v>10563</v>
      </c>
      <c r="J60" s="24">
        <v>12324</v>
      </c>
      <c r="K60" s="24">
        <v>-1253.9000000000001</v>
      </c>
      <c r="L60" s="24">
        <v>0</v>
      </c>
      <c r="M60" s="24">
        <v>0</v>
      </c>
      <c r="N60" s="24">
        <v>0</v>
      </c>
      <c r="O60" s="24">
        <v>4245</v>
      </c>
      <c r="P60" s="24">
        <v>0</v>
      </c>
      <c r="Q60" s="24">
        <v>0</v>
      </c>
      <c r="R60" s="24">
        <v>0</v>
      </c>
      <c r="S60" s="24">
        <v>-4245</v>
      </c>
      <c r="T60" s="25">
        <f t="shared" si="0"/>
        <v>-17.806021016756606</v>
      </c>
      <c r="U60" s="26">
        <v>70420</v>
      </c>
    </row>
    <row r="61" spans="2:21" ht="15">
      <c r="B61" s="22">
        <v>58</v>
      </c>
      <c r="C61" s="22" t="s">
        <v>143</v>
      </c>
      <c r="D61" s="22" t="s">
        <v>42</v>
      </c>
      <c r="E61" s="23" t="s">
        <v>144</v>
      </c>
      <c r="F61" s="34">
        <v>136</v>
      </c>
      <c r="G61" s="24">
        <v>35943.4</v>
      </c>
      <c r="H61" s="24">
        <v>0</v>
      </c>
      <c r="I61" s="24">
        <v>35943.4</v>
      </c>
      <c r="J61" s="24">
        <v>5484.7</v>
      </c>
      <c r="K61" s="24">
        <v>30458.7</v>
      </c>
      <c r="L61" s="24">
        <v>0</v>
      </c>
      <c r="M61" s="24">
        <v>0</v>
      </c>
      <c r="N61" s="24">
        <v>0</v>
      </c>
      <c r="O61" s="24">
        <v>4835.1000000000004</v>
      </c>
      <c r="P61" s="24">
        <v>0</v>
      </c>
      <c r="Q61" s="24">
        <v>0</v>
      </c>
      <c r="R61" s="24">
        <v>0</v>
      </c>
      <c r="S61" s="24">
        <v>-4835.1000000000004</v>
      </c>
      <c r="T61" s="25">
        <f t="shared" si="0"/>
        <v>367.54353151283323</v>
      </c>
      <c r="U61" s="26">
        <v>82871</v>
      </c>
    </row>
    <row r="62" spans="2:21" ht="15">
      <c r="B62" s="22">
        <v>59</v>
      </c>
      <c r="C62" s="22" t="s">
        <v>145</v>
      </c>
      <c r="D62" s="22" t="s">
        <v>42</v>
      </c>
      <c r="E62" s="23" t="s">
        <v>146</v>
      </c>
      <c r="F62" s="34">
        <v>523</v>
      </c>
      <c r="G62" s="24">
        <v>204866.5</v>
      </c>
      <c r="H62" s="24">
        <v>11718.4</v>
      </c>
      <c r="I62" s="24">
        <v>193148.1</v>
      </c>
      <c r="J62" s="24">
        <v>10944.3</v>
      </c>
      <c r="K62" s="24">
        <v>193922.2</v>
      </c>
      <c r="L62" s="24">
        <v>1551825.9</v>
      </c>
      <c r="M62" s="24">
        <v>1540675.8</v>
      </c>
      <c r="N62" s="24">
        <v>0</v>
      </c>
      <c r="O62" s="24">
        <v>0</v>
      </c>
      <c r="P62" s="24">
        <v>0</v>
      </c>
      <c r="Q62" s="24">
        <v>0</v>
      </c>
      <c r="R62" s="24">
        <v>1115</v>
      </c>
      <c r="S62" s="24">
        <v>10035.1</v>
      </c>
      <c r="T62" s="25">
        <f t="shared" si="0"/>
        <v>2588.3211873681967</v>
      </c>
      <c r="U62" s="26">
        <v>74922</v>
      </c>
    </row>
    <row r="63" spans="2:21" ht="15">
      <c r="B63" s="22">
        <v>60</v>
      </c>
      <c r="C63" s="22" t="s">
        <v>147</v>
      </c>
      <c r="D63" s="22" t="s">
        <v>25</v>
      </c>
      <c r="E63" s="23" t="s">
        <v>148</v>
      </c>
      <c r="F63" s="34">
        <v>311</v>
      </c>
      <c r="G63" s="24">
        <v>891831.9</v>
      </c>
      <c r="H63" s="24">
        <v>351892.4</v>
      </c>
      <c r="I63" s="24">
        <v>539939.5</v>
      </c>
      <c r="J63" s="24">
        <v>77574.2</v>
      </c>
      <c r="K63" s="24">
        <v>814257.7</v>
      </c>
      <c r="L63" s="24">
        <v>546407.6</v>
      </c>
      <c r="M63" s="24">
        <v>48594.9</v>
      </c>
      <c r="N63" s="24">
        <v>0</v>
      </c>
      <c r="O63" s="24">
        <v>462278.9</v>
      </c>
      <c r="P63" s="24">
        <v>0</v>
      </c>
      <c r="Q63" s="24">
        <v>0</v>
      </c>
      <c r="R63" s="24">
        <v>3553.4</v>
      </c>
      <c r="S63" s="24">
        <v>31980.400000000001</v>
      </c>
      <c r="T63" s="25">
        <f t="shared" si="0"/>
        <v>11008.093931241465</v>
      </c>
      <c r="U63" s="26">
        <v>73969</v>
      </c>
    </row>
    <row r="64" spans="2:21" ht="15">
      <c r="B64" s="22">
        <v>61</v>
      </c>
      <c r="C64" s="22" t="s">
        <v>149</v>
      </c>
      <c r="D64" s="22" t="s">
        <v>45</v>
      </c>
      <c r="E64" s="23" t="s">
        <v>150</v>
      </c>
      <c r="F64" s="34">
        <v>343</v>
      </c>
      <c r="G64" s="24">
        <v>187486.3</v>
      </c>
      <c r="H64" s="24">
        <v>2880</v>
      </c>
      <c r="I64" s="24">
        <v>184606.3</v>
      </c>
      <c r="J64" s="24">
        <v>120343.9</v>
      </c>
      <c r="K64" s="24">
        <v>67142.399999999994</v>
      </c>
      <c r="L64" s="24">
        <v>9188.2000000000007</v>
      </c>
      <c r="M64" s="24">
        <v>141</v>
      </c>
      <c r="N64" s="24">
        <v>0</v>
      </c>
      <c r="O64" s="24">
        <v>8927.9</v>
      </c>
      <c r="P64" s="24">
        <v>0</v>
      </c>
      <c r="Q64" s="24">
        <v>0</v>
      </c>
      <c r="R64" s="24">
        <v>0</v>
      </c>
      <c r="S64" s="24">
        <v>119.3</v>
      </c>
      <c r="T64" s="25">
        <f t="shared" si="0"/>
        <v>172.72734288779296</v>
      </c>
      <c r="U64" s="26">
        <v>388719</v>
      </c>
    </row>
    <row r="65" spans="2:21" ht="15">
      <c r="B65" s="22">
        <v>62</v>
      </c>
      <c r="C65" s="22" t="s">
        <v>151</v>
      </c>
      <c r="D65" s="22" t="s">
        <v>25</v>
      </c>
      <c r="E65" s="23" t="s">
        <v>152</v>
      </c>
      <c r="F65" s="34">
        <v>320</v>
      </c>
      <c r="G65" s="24">
        <v>64160</v>
      </c>
      <c r="H65" s="24">
        <v>0</v>
      </c>
      <c r="I65" s="24">
        <v>64160</v>
      </c>
      <c r="J65" s="24">
        <v>0</v>
      </c>
      <c r="K65" s="24">
        <v>64160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5">
        <f t="shared" si="0"/>
        <v>999.89090965761216</v>
      </c>
      <c r="U65" s="26">
        <v>64167</v>
      </c>
    </row>
    <row r="66" spans="2:21" ht="15">
      <c r="B66" s="22">
        <v>63</v>
      </c>
      <c r="C66" s="22" t="s">
        <v>153</v>
      </c>
      <c r="D66" s="22" t="s">
        <v>42</v>
      </c>
      <c r="E66" s="23" t="s">
        <v>154</v>
      </c>
      <c r="F66" s="34">
        <v>502</v>
      </c>
      <c r="G66" s="24">
        <v>13607718.300000001</v>
      </c>
      <c r="H66" s="24">
        <v>1947939</v>
      </c>
      <c r="I66" s="24">
        <v>11659779.300000001</v>
      </c>
      <c r="J66" s="24">
        <v>3361324.1</v>
      </c>
      <c r="K66" s="24">
        <v>10246394.199999999</v>
      </c>
      <c r="L66" s="24">
        <v>10858455.4</v>
      </c>
      <c r="M66" s="24">
        <v>12198005.5</v>
      </c>
      <c r="N66" s="24">
        <v>667317.60000000009</v>
      </c>
      <c r="O66" s="24">
        <v>130557.2</v>
      </c>
      <c r="P66" s="24">
        <v>821.5</v>
      </c>
      <c r="Q66" s="24">
        <v>-138196</v>
      </c>
      <c r="R66" s="24">
        <v>0</v>
      </c>
      <c r="S66" s="24">
        <v>-940164.2</v>
      </c>
      <c r="T66" s="25">
        <f t="shared" si="0"/>
        <v>562.57309915834151</v>
      </c>
      <c r="U66" s="26">
        <v>18213445</v>
      </c>
    </row>
    <row r="67" spans="2:21" ht="15">
      <c r="B67" s="22">
        <v>64</v>
      </c>
      <c r="C67" s="22" t="s">
        <v>155</v>
      </c>
      <c r="D67" s="22" t="s">
        <v>42</v>
      </c>
      <c r="E67" s="23" t="s">
        <v>156</v>
      </c>
      <c r="F67" s="34">
        <v>514</v>
      </c>
      <c r="G67" s="24">
        <v>402889185.19999999</v>
      </c>
      <c r="H67" s="24">
        <v>42240287</v>
      </c>
      <c r="I67" s="24">
        <v>360648898.19999999</v>
      </c>
      <c r="J67" s="24">
        <v>194042720.59999999</v>
      </c>
      <c r="K67" s="24">
        <v>208846464.59999999</v>
      </c>
      <c r="L67" s="24">
        <v>150022676.80000001</v>
      </c>
      <c r="M67" s="24">
        <v>155389693.69999999</v>
      </c>
      <c r="N67" s="24">
        <v>7701734.5999999996</v>
      </c>
      <c r="O67" s="24">
        <v>4735981.6999999993</v>
      </c>
      <c r="P67" s="24">
        <v>-409743.7</v>
      </c>
      <c r="Q67" s="24">
        <v>0</v>
      </c>
      <c r="R67" s="24">
        <v>31829.200000000001</v>
      </c>
      <c r="S67" s="24">
        <v>-2842836.9</v>
      </c>
      <c r="T67" s="25">
        <f t="shared" si="0"/>
        <v>310.8842818057048</v>
      </c>
      <c r="U67" s="26">
        <v>671782000</v>
      </c>
    </row>
    <row r="68" spans="2:21" ht="15">
      <c r="B68" s="22">
        <v>65</v>
      </c>
      <c r="C68" s="22" t="s">
        <v>157</v>
      </c>
      <c r="D68" s="22" t="s">
        <v>42</v>
      </c>
      <c r="E68" s="23" t="s">
        <v>158</v>
      </c>
      <c r="F68" s="34">
        <v>504</v>
      </c>
      <c r="G68" s="24">
        <v>89075184.200000003</v>
      </c>
      <c r="H68" s="24">
        <v>21111756.399999999</v>
      </c>
      <c r="I68" s="24">
        <v>67963427.799999997</v>
      </c>
      <c r="J68" s="24">
        <v>39045861.299999997</v>
      </c>
      <c r="K68" s="24">
        <v>50029322.899999999</v>
      </c>
      <c r="L68" s="24">
        <v>64988079.200000003</v>
      </c>
      <c r="M68" s="24">
        <v>66784608.399999999</v>
      </c>
      <c r="N68" s="24">
        <v>0</v>
      </c>
      <c r="O68" s="24">
        <v>4517686</v>
      </c>
      <c r="P68" s="24">
        <v>2571.4</v>
      </c>
      <c r="Q68" s="24">
        <v>1641998</v>
      </c>
      <c r="R68" s="24">
        <v>0</v>
      </c>
      <c r="S68" s="24">
        <v>-4669645.8</v>
      </c>
      <c r="T68" s="25">
        <f t="shared" si="0"/>
        <v>146.13373593922063</v>
      </c>
      <c r="U68" s="26">
        <v>342353000</v>
      </c>
    </row>
    <row r="69" spans="2:21" ht="15">
      <c r="B69" s="22">
        <v>66</v>
      </c>
      <c r="C69" s="22" t="s">
        <v>159</v>
      </c>
      <c r="D69" s="22" t="s">
        <v>25</v>
      </c>
      <c r="E69" s="23" t="s">
        <v>160</v>
      </c>
      <c r="F69" s="34">
        <v>519</v>
      </c>
      <c r="G69" s="24">
        <v>1858222.3</v>
      </c>
      <c r="H69" s="24">
        <v>883410.6</v>
      </c>
      <c r="I69" s="24">
        <v>974811.7</v>
      </c>
      <c r="J69" s="24">
        <v>952199.6</v>
      </c>
      <c r="K69" s="24">
        <v>906022.7</v>
      </c>
      <c r="L69" s="24">
        <v>1596750</v>
      </c>
      <c r="M69" s="24">
        <v>1847769.2</v>
      </c>
      <c r="N69" s="24">
        <v>73233.2</v>
      </c>
      <c r="O69" s="24">
        <v>93656.6</v>
      </c>
      <c r="P69" s="24">
        <v>0</v>
      </c>
      <c r="Q69" s="24">
        <v>0</v>
      </c>
      <c r="R69" s="24">
        <v>0</v>
      </c>
      <c r="S69" s="24">
        <v>-271442.59999999998</v>
      </c>
      <c r="T69" s="25">
        <f t="shared" ref="T69:T132" si="1">K69/U69*1000</f>
        <v>50.861968062964863</v>
      </c>
      <c r="U69" s="26">
        <v>17813363</v>
      </c>
    </row>
    <row r="70" spans="2:21" ht="15">
      <c r="B70" s="22">
        <v>67</v>
      </c>
      <c r="C70" s="22" t="s">
        <v>161</v>
      </c>
      <c r="D70" s="22" t="s">
        <v>45</v>
      </c>
      <c r="E70" s="23" t="s">
        <v>162</v>
      </c>
      <c r="F70" s="34">
        <v>21</v>
      </c>
      <c r="G70" s="24">
        <v>511154.2</v>
      </c>
      <c r="H70" s="24">
        <v>8609.1</v>
      </c>
      <c r="I70" s="24">
        <v>502545.1</v>
      </c>
      <c r="J70" s="24">
        <v>396010.7</v>
      </c>
      <c r="K70" s="24">
        <v>115143.5</v>
      </c>
      <c r="L70" s="24">
        <v>35045.4</v>
      </c>
      <c r="M70" s="24">
        <v>0</v>
      </c>
      <c r="N70" s="24">
        <v>0</v>
      </c>
      <c r="O70" s="24">
        <v>57901.5</v>
      </c>
      <c r="P70" s="24">
        <v>0</v>
      </c>
      <c r="Q70" s="24">
        <v>-27.7</v>
      </c>
      <c r="R70" s="24">
        <v>0</v>
      </c>
      <c r="S70" s="24">
        <v>-22883.8</v>
      </c>
      <c r="T70" s="25">
        <f t="shared" si="1"/>
        <v>378.99589219648993</v>
      </c>
      <c r="U70" s="26">
        <v>303812</v>
      </c>
    </row>
    <row r="71" spans="2:21" ht="15">
      <c r="B71" s="22">
        <v>68</v>
      </c>
      <c r="C71" s="22" t="s">
        <v>163</v>
      </c>
      <c r="D71" s="22" t="s">
        <v>45</v>
      </c>
      <c r="E71" s="23" t="s">
        <v>164</v>
      </c>
      <c r="F71" s="34">
        <v>191</v>
      </c>
      <c r="G71" s="24">
        <v>60799076.100000001</v>
      </c>
      <c r="H71" s="24">
        <v>36059366.700000003</v>
      </c>
      <c r="I71" s="24">
        <v>24739709.399999999</v>
      </c>
      <c r="J71" s="24">
        <v>48094426.299999997</v>
      </c>
      <c r="K71" s="24">
        <v>12704649.800000001</v>
      </c>
      <c r="L71" s="24">
        <v>3960.2</v>
      </c>
      <c r="M71" s="24">
        <v>248.5</v>
      </c>
      <c r="N71" s="24">
        <v>1311295.3999999999</v>
      </c>
      <c r="O71" s="24">
        <v>570537.69999999995</v>
      </c>
      <c r="P71" s="24">
        <v>8256.6</v>
      </c>
      <c r="Q71" s="24">
        <v>0</v>
      </c>
      <c r="R71" s="24">
        <v>91884.4</v>
      </c>
      <c r="S71" s="24">
        <v>660841.6</v>
      </c>
      <c r="T71" s="25">
        <f t="shared" si="1"/>
        <v>3651.474943379741</v>
      </c>
      <c r="U71" s="26">
        <v>3479320</v>
      </c>
    </row>
    <row r="72" spans="2:21" ht="15">
      <c r="B72" s="22">
        <v>69</v>
      </c>
      <c r="C72" s="22" t="s">
        <v>165</v>
      </c>
      <c r="D72" s="22" t="s">
        <v>42</v>
      </c>
      <c r="E72" s="23" t="s">
        <v>166</v>
      </c>
      <c r="F72" s="34">
        <v>466</v>
      </c>
      <c r="G72" s="24">
        <v>2846453.7</v>
      </c>
      <c r="H72" s="24">
        <v>1559623.7</v>
      </c>
      <c r="I72" s="24">
        <v>1286830</v>
      </c>
      <c r="J72" s="24">
        <v>774898.8</v>
      </c>
      <c r="K72" s="24">
        <v>2071554.9</v>
      </c>
      <c r="L72" s="24">
        <v>2560089.5</v>
      </c>
      <c r="M72" s="24">
        <v>2554242.7999999998</v>
      </c>
      <c r="N72" s="24">
        <v>0</v>
      </c>
      <c r="O72" s="24">
        <v>0</v>
      </c>
      <c r="P72" s="24">
        <v>0</v>
      </c>
      <c r="Q72" s="24">
        <v>0</v>
      </c>
      <c r="R72" s="24">
        <v>584.70000000000005</v>
      </c>
      <c r="S72" s="24">
        <v>5262</v>
      </c>
      <c r="T72" s="25">
        <f t="shared" si="1"/>
        <v>3863.5653897873276</v>
      </c>
      <c r="U72" s="26">
        <v>536177</v>
      </c>
    </row>
    <row r="73" spans="2:21" ht="15">
      <c r="B73" s="22">
        <v>70</v>
      </c>
      <c r="C73" s="22" t="s">
        <v>167</v>
      </c>
      <c r="D73" s="22" t="s">
        <v>42</v>
      </c>
      <c r="E73" s="23" t="s">
        <v>168</v>
      </c>
      <c r="F73" s="34">
        <v>499</v>
      </c>
      <c r="G73" s="24">
        <v>43620042.299999997</v>
      </c>
      <c r="H73" s="24">
        <v>3346429.8</v>
      </c>
      <c r="I73" s="24">
        <v>40273612.5</v>
      </c>
      <c r="J73" s="24">
        <v>3111783.6</v>
      </c>
      <c r="K73" s="24">
        <v>40508258.700000003</v>
      </c>
      <c r="L73" s="24">
        <v>20904033.100000001</v>
      </c>
      <c r="M73" s="24">
        <v>21650309.800000001</v>
      </c>
      <c r="N73" s="24">
        <v>1458647.5</v>
      </c>
      <c r="O73" s="24">
        <v>2583626.5</v>
      </c>
      <c r="P73" s="24">
        <v>-52593.3</v>
      </c>
      <c r="Q73" s="24">
        <v>0</v>
      </c>
      <c r="R73" s="24">
        <v>0</v>
      </c>
      <c r="S73" s="24">
        <v>-1923849</v>
      </c>
      <c r="T73" s="25">
        <f t="shared" si="1"/>
        <v>397.23977876549048</v>
      </c>
      <c r="U73" s="26">
        <v>101974326</v>
      </c>
    </row>
    <row r="74" spans="2:21" ht="15">
      <c r="B74" s="22">
        <v>71</v>
      </c>
      <c r="C74" s="22" t="s">
        <v>169</v>
      </c>
      <c r="D74" s="22" t="s">
        <v>42</v>
      </c>
      <c r="E74" s="23" t="s">
        <v>170</v>
      </c>
      <c r="F74" s="34">
        <v>469</v>
      </c>
      <c r="G74" s="24">
        <v>188648</v>
      </c>
      <c r="H74" s="24">
        <v>58163</v>
      </c>
      <c r="I74" s="24">
        <v>130485</v>
      </c>
      <c r="J74" s="24">
        <v>7986.7</v>
      </c>
      <c r="K74" s="24">
        <v>180661.3</v>
      </c>
      <c r="L74" s="24">
        <v>18000</v>
      </c>
      <c r="M74" s="24">
        <v>16150</v>
      </c>
      <c r="N74" s="24">
        <v>0</v>
      </c>
      <c r="O74" s="24">
        <v>485</v>
      </c>
      <c r="P74" s="24">
        <v>0</v>
      </c>
      <c r="Q74" s="24">
        <v>0</v>
      </c>
      <c r="R74" s="24">
        <v>136.5</v>
      </c>
      <c r="S74" s="24">
        <v>1228.5</v>
      </c>
      <c r="T74" s="25">
        <f t="shared" si="1"/>
        <v>209.72718017299522</v>
      </c>
      <c r="U74" s="26">
        <v>861411</v>
      </c>
    </row>
    <row r="75" spans="2:21" ht="15">
      <c r="B75" s="22">
        <v>72</v>
      </c>
      <c r="C75" s="22" t="s">
        <v>171</v>
      </c>
      <c r="D75" s="22" t="s">
        <v>45</v>
      </c>
      <c r="E75" s="23" t="s">
        <v>172</v>
      </c>
      <c r="F75" s="34">
        <v>154</v>
      </c>
      <c r="G75" s="24">
        <v>162162.6</v>
      </c>
      <c r="H75" s="24">
        <v>9188.5</v>
      </c>
      <c r="I75" s="24">
        <v>152974.1</v>
      </c>
      <c r="J75" s="24">
        <v>1082963.6000000001</v>
      </c>
      <c r="K75" s="24">
        <v>-920801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5">
        <f t="shared" si="1"/>
        <v>-2335.2920887247715</v>
      </c>
      <c r="U75" s="26">
        <v>394298</v>
      </c>
    </row>
    <row r="76" spans="2:21" ht="15">
      <c r="B76" s="22">
        <v>73</v>
      </c>
      <c r="C76" s="22" t="s">
        <v>173</v>
      </c>
      <c r="D76" s="22" t="s">
        <v>42</v>
      </c>
      <c r="E76" s="23" t="s">
        <v>174</v>
      </c>
      <c r="F76" s="34">
        <v>377</v>
      </c>
      <c r="G76" s="24">
        <v>2357765</v>
      </c>
      <c r="H76" s="24">
        <v>1334264.5</v>
      </c>
      <c r="I76" s="24">
        <v>1023500.5</v>
      </c>
      <c r="J76" s="24">
        <v>1891996.3</v>
      </c>
      <c r="K76" s="24">
        <v>465768.7</v>
      </c>
      <c r="L76" s="24">
        <v>198180.4</v>
      </c>
      <c r="M76" s="24">
        <v>98008.2</v>
      </c>
      <c r="N76" s="24">
        <v>269.5</v>
      </c>
      <c r="O76" s="24">
        <v>319408.19999999995</v>
      </c>
      <c r="P76" s="24">
        <v>0</v>
      </c>
      <c r="Q76" s="24">
        <v>0</v>
      </c>
      <c r="R76" s="24">
        <v>26.9</v>
      </c>
      <c r="S76" s="24">
        <v>-218993.4</v>
      </c>
      <c r="T76" s="25">
        <f t="shared" si="1"/>
        <v>2984.6636420726159</v>
      </c>
      <c r="U76" s="26">
        <v>156054</v>
      </c>
    </row>
    <row r="77" spans="2:21" ht="15">
      <c r="B77" s="22">
        <v>74</v>
      </c>
      <c r="C77" s="22" t="s">
        <v>175</v>
      </c>
      <c r="D77" s="22" t="s">
        <v>25</v>
      </c>
      <c r="E77" s="23" t="s">
        <v>176</v>
      </c>
      <c r="F77" s="34">
        <v>506</v>
      </c>
      <c r="G77" s="24">
        <v>13983663.5</v>
      </c>
      <c r="H77" s="24">
        <v>5432950.2000000002</v>
      </c>
      <c r="I77" s="24">
        <v>8550713.3000000007</v>
      </c>
      <c r="J77" s="24">
        <v>4710421.8</v>
      </c>
      <c r="K77" s="24">
        <v>9273241.6999999993</v>
      </c>
      <c r="L77" s="24">
        <v>6057057.2999999998</v>
      </c>
      <c r="M77" s="24">
        <v>0</v>
      </c>
      <c r="N77" s="24">
        <v>0</v>
      </c>
      <c r="O77" s="24">
        <v>6787274.4000000004</v>
      </c>
      <c r="P77" s="24">
        <v>0</v>
      </c>
      <c r="Q77" s="24">
        <v>53544.1</v>
      </c>
      <c r="R77" s="24">
        <v>0</v>
      </c>
      <c r="S77" s="24">
        <v>-676673</v>
      </c>
      <c r="T77" s="25">
        <f t="shared" si="1"/>
        <v>771.16214007758151</v>
      </c>
      <c r="U77" s="26">
        <v>12025022</v>
      </c>
    </row>
    <row r="78" spans="2:21" ht="15">
      <c r="B78" s="22">
        <v>75</v>
      </c>
      <c r="C78" s="22" t="s">
        <v>177</v>
      </c>
      <c r="D78" s="22" t="s">
        <v>31</v>
      </c>
      <c r="E78" s="23" t="s">
        <v>178</v>
      </c>
      <c r="F78" s="34">
        <v>113</v>
      </c>
      <c r="G78" s="24">
        <v>89107.9</v>
      </c>
      <c r="H78" s="24">
        <v>23854.3</v>
      </c>
      <c r="I78" s="24">
        <v>65253.599999999999</v>
      </c>
      <c r="J78" s="24">
        <v>59501.8</v>
      </c>
      <c r="K78" s="24">
        <v>29606.1</v>
      </c>
      <c r="L78" s="24">
        <v>0</v>
      </c>
      <c r="M78" s="24">
        <v>0</v>
      </c>
      <c r="N78" s="24">
        <v>0</v>
      </c>
      <c r="O78" s="24">
        <v>1767</v>
      </c>
      <c r="P78" s="24">
        <v>0</v>
      </c>
      <c r="Q78" s="24">
        <v>0</v>
      </c>
      <c r="R78" s="24">
        <v>0</v>
      </c>
      <c r="S78" s="24">
        <v>-1767</v>
      </c>
      <c r="T78" s="25">
        <f t="shared" si="1"/>
        <v>69.360956421712075</v>
      </c>
      <c r="U78" s="26">
        <v>426841</v>
      </c>
    </row>
    <row r="79" spans="2:21" ht="15">
      <c r="B79" s="22">
        <v>76</v>
      </c>
      <c r="C79" s="22" t="s">
        <v>179</v>
      </c>
      <c r="D79" s="22" t="s">
        <v>28</v>
      </c>
      <c r="E79" s="23" t="s">
        <v>180</v>
      </c>
      <c r="F79" s="34">
        <v>425</v>
      </c>
      <c r="G79" s="24">
        <v>2381172.2999999998</v>
      </c>
      <c r="H79" s="24">
        <v>436381.8</v>
      </c>
      <c r="I79" s="24">
        <v>1944790.5</v>
      </c>
      <c r="J79" s="24">
        <v>1677431.3</v>
      </c>
      <c r="K79" s="24">
        <v>703741</v>
      </c>
      <c r="L79" s="24">
        <v>0</v>
      </c>
      <c r="M79" s="24">
        <v>0</v>
      </c>
      <c r="N79" s="24">
        <v>0</v>
      </c>
      <c r="O79" s="24">
        <v>130328.3</v>
      </c>
      <c r="P79" s="24">
        <v>0</v>
      </c>
      <c r="Q79" s="24">
        <v>-3530.7</v>
      </c>
      <c r="R79" s="24">
        <v>0</v>
      </c>
      <c r="S79" s="24">
        <v>-133859</v>
      </c>
      <c r="T79" s="25">
        <f t="shared" si="1"/>
        <v>7057.1700762133978</v>
      </c>
      <c r="U79" s="26">
        <v>99720</v>
      </c>
    </row>
    <row r="80" spans="2:21" ht="15">
      <c r="B80" s="22">
        <v>77</v>
      </c>
      <c r="C80" s="22" t="s">
        <v>181</v>
      </c>
      <c r="D80" s="22" t="s">
        <v>45</v>
      </c>
      <c r="E80" s="23" t="s">
        <v>182</v>
      </c>
      <c r="F80" s="34">
        <v>440</v>
      </c>
      <c r="G80" s="24">
        <v>1189.9000000000001</v>
      </c>
      <c r="H80" s="24">
        <v>189.9</v>
      </c>
      <c r="I80" s="24">
        <v>1000</v>
      </c>
      <c r="J80" s="24">
        <v>5433.5</v>
      </c>
      <c r="K80" s="24">
        <v>-4243.6000000000004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5">
        <f t="shared" si="1"/>
        <v>-19.295756715956422</v>
      </c>
      <c r="U80" s="26">
        <v>219924</v>
      </c>
    </row>
    <row r="81" spans="2:21" ht="15">
      <c r="B81" s="22">
        <v>78</v>
      </c>
      <c r="C81" s="22" t="s">
        <v>183</v>
      </c>
      <c r="D81" s="22" t="s">
        <v>42</v>
      </c>
      <c r="E81" s="23" t="s">
        <v>184</v>
      </c>
      <c r="F81" s="34">
        <v>537</v>
      </c>
      <c r="G81" s="24">
        <v>6681636.7000000002</v>
      </c>
      <c r="H81" s="24">
        <v>131903.9</v>
      </c>
      <c r="I81" s="24">
        <v>6549732.7999999998</v>
      </c>
      <c r="J81" s="24">
        <v>849510.1</v>
      </c>
      <c r="K81" s="24">
        <v>5832126.5999999996</v>
      </c>
      <c r="L81" s="24">
        <v>5354657.0999999996</v>
      </c>
      <c r="M81" s="24">
        <v>4429109.5</v>
      </c>
      <c r="N81" s="24">
        <v>73710.3</v>
      </c>
      <c r="O81" s="24">
        <v>850398.60000000009</v>
      </c>
      <c r="P81" s="24">
        <v>-66579.399999999994</v>
      </c>
      <c r="Q81" s="24">
        <v>0</v>
      </c>
      <c r="R81" s="24">
        <v>9048.4</v>
      </c>
      <c r="S81" s="24">
        <v>73231.5</v>
      </c>
      <c r="T81" s="25">
        <f t="shared" si="1"/>
        <v>126.23650649350648</v>
      </c>
      <c r="U81" s="26">
        <v>46200000</v>
      </c>
    </row>
    <row r="82" spans="2:21" ht="15">
      <c r="B82" s="22">
        <v>79</v>
      </c>
      <c r="C82" s="22" t="s">
        <v>185</v>
      </c>
      <c r="D82" s="22" t="s">
        <v>25</v>
      </c>
      <c r="E82" s="23" t="s">
        <v>186</v>
      </c>
      <c r="F82" s="34">
        <v>528</v>
      </c>
      <c r="G82" s="24">
        <v>8488868.5</v>
      </c>
      <c r="H82" s="24">
        <v>1336723.8999999999</v>
      </c>
      <c r="I82" s="24">
        <v>7152144.5999999996</v>
      </c>
      <c r="J82" s="24">
        <v>162184.5</v>
      </c>
      <c r="K82" s="24">
        <v>8326684</v>
      </c>
      <c r="L82" s="24">
        <v>1229671.3</v>
      </c>
      <c r="M82" s="24">
        <v>0</v>
      </c>
      <c r="N82" s="24">
        <v>50008.3</v>
      </c>
      <c r="O82" s="24">
        <v>771767.9</v>
      </c>
      <c r="P82" s="24">
        <v>9</v>
      </c>
      <c r="Q82" s="24">
        <v>0</v>
      </c>
      <c r="R82" s="24">
        <v>50791.199999999997</v>
      </c>
      <c r="S82" s="24">
        <v>457129.5</v>
      </c>
      <c r="T82" s="25">
        <f t="shared" si="1"/>
        <v>106.01433474638944</v>
      </c>
      <c r="U82" s="26">
        <v>78543001</v>
      </c>
    </row>
    <row r="83" spans="2:21" ht="15">
      <c r="B83" s="22">
        <v>80</v>
      </c>
      <c r="C83" s="22" t="s">
        <v>187</v>
      </c>
      <c r="D83" s="22" t="s">
        <v>25</v>
      </c>
      <c r="E83" s="23" t="s">
        <v>188</v>
      </c>
      <c r="F83" s="34">
        <v>353</v>
      </c>
      <c r="G83" s="24">
        <v>2279997.1</v>
      </c>
      <c r="H83" s="24">
        <v>475377.1</v>
      </c>
      <c r="I83" s="24">
        <v>1804620</v>
      </c>
      <c r="J83" s="24">
        <v>150185.79999999999</v>
      </c>
      <c r="K83" s="24">
        <v>2129811.2999999998</v>
      </c>
      <c r="L83" s="24">
        <v>662325.1</v>
      </c>
      <c r="M83" s="24">
        <v>168283.8</v>
      </c>
      <c r="N83" s="24">
        <v>0</v>
      </c>
      <c r="O83" s="24">
        <v>433601.5</v>
      </c>
      <c r="P83" s="24">
        <v>0</v>
      </c>
      <c r="Q83" s="24">
        <v>0</v>
      </c>
      <c r="R83" s="24">
        <v>6044</v>
      </c>
      <c r="S83" s="24">
        <v>54395.8</v>
      </c>
      <c r="T83" s="25">
        <f t="shared" si="1"/>
        <v>21319.645842300724</v>
      </c>
      <c r="U83" s="26">
        <v>99899</v>
      </c>
    </row>
    <row r="84" spans="2:21" ht="15">
      <c r="B84" s="22">
        <v>81</v>
      </c>
      <c r="C84" s="22" t="s">
        <v>189</v>
      </c>
      <c r="D84" s="22" t="s">
        <v>31</v>
      </c>
      <c r="E84" s="23" t="s">
        <v>190</v>
      </c>
      <c r="F84" s="34">
        <v>234</v>
      </c>
      <c r="G84" s="24">
        <v>8030143.9000000004</v>
      </c>
      <c r="H84" s="24">
        <v>6160789.4000000004</v>
      </c>
      <c r="I84" s="24">
        <v>1869354.5</v>
      </c>
      <c r="J84" s="24">
        <v>6471740.0999999996</v>
      </c>
      <c r="K84" s="24">
        <v>1558403.8</v>
      </c>
      <c r="L84" s="24">
        <v>6894945.5999999996</v>
      </c>
      <c r="M84" s="24">
        <v>6201358.2999999998</v>
      </c>
      <c r="N84" s="24">
        <v>58522</v>
      </c>
      <c r="O84" s="24">
        <v>663168.19999999995</v>
      </c>
      <c r="P84" s="24">
        <v>327.7</v>
      </c>
      <c r="Q84" s="24">
        <v>0</v>
      </c>
      <c r="R84" s="24">
        <v>8927.5</v>
      </c>
      <c r="S84" s="24">
        <v>80341.3</v>
      </c>
      <c r="T84" s="25">
        <f t="shared" si="1"/>
        <v>6427.3615876996173</v>
      </c>
      <c r="U84" s="26">
        <v>242464</v>
      </c>
    </row>
    <row r="85" spans="2:21" ht="15">
      <c r="B85" s="22">
        <v>82</v>
      </c>
      <c r="C85" s="22" t="s">
        <v>191</v>
      </c>
      <c r="D85" s="22" t="s">
        <v>45</v>
      </c>
      <c r="E85" s="23" t="s">
        <v>192</v>
      </c>
      <c r="F85" s="34">
        <v>382</v>
      </c>
      <c r="G85" s="24">
        <v>832284.4</v>
      </c>
      <c r="H85" s="24">
        <v>638512.19999999995</v>
      </c>
      <c r="I85" s="24">
        <v>193772.2</v>
      </c>
      <c r="J85" s="24">
        <v>874828.7</v>
      </c>
      <c r="K85" s="24">
        <v>-42544.3</v>
      </c>
      <c r="L85" s="24">
        <v>8000</v>
      </c>
      <c r="M85" s="24">
        <v>0</v>
      </c>
      <c r="N85" s="24">
        <v>0</v>
      </c>
      <c r="O85" s="24">
        <v>5180.1000000000004</v>
      </c>
      <c r="P85" s="24">
        <v>0</v>
      </c>
      <c r="Q85" s="24">
        <v>0</v>
      </c>
      <c r="R85" s="24">
        <v>282</v>
      </c>
      <c r="S85" s="24">
        <v>2537.9</v>
      </c>
      <c r="T85" s="25">
        <f t="shared" si="1"/>
        <v>-143.48642851361197</v>
      </c>
      <c r="U85" s="26">
        <v>296504</v>
      </c>
    </row>
    <row r="86" spans="2:21" ht="15">
      <c r="B86" s="22">
        <v>83</v>
      </c>
      <c r="C86" s="22" t="s">
        <v>193</v>
      </c>
      <c r="D86" s="22" t="s">
        <v>45</v>
      </c>
      <c r="E86" s="23" t="s">
        <v>194</v>
      </c>
      <c r="F86" s="34">
        <v>34</v>
      </c>
      <c r="G86" s="24">
        <v>1336521.1000000001</v>
      </c>
      <c r="H86" s="24">
        <v>1147071.3</v>
      </c>
      <c r="I86" s="24">
        <v>189449.8</v>
      </c>
      <c r="J86" s="24">
        <v>604212.5</v>
      </c>
      <c r="K86" s="24">
        <v>732308.6</v>
      </c>
      <c r="L86" s="24">
        <v>2046002</v>
      </c>
      <c r="M86" s="24">
        <v>1296892.2</v>
      </c>
      <c r="N86" s="24">
        <v>3961.1000000000004</v>
      </c>
      <c r="O86" s="24">
        <v>249064.5</v>
      </c>
      <c r="P86" s="24">
        <v>23190.400000000001</v>
      </c>
      <c r="Q86" s="24">
        <v>-1906.8</v>
      </c>
      <c r="R86" s="24">
        <v>52501</v>
      </c>
      <c r="S86" s="24">
        <v>472789</v>
      </c>
      <c r="T86" s="25">
        <f t="shared" si="1"/>
        <v>11203.889109880358</v>
      </c>
      <c r="U86" s="26">
        <v>65362</v>
      </c>
    </row>
    <row r="87" spans="2:21" ht="15">
      <c r="B87" s="22">
        <v>84</v>
      </c>
      <c r="C87" s="22" t="s">
        <v>195</v>
      </c>
      <c r="D87" s="22" t="s">
        <v>31</v>
      </c>
      <c r="E87" s="23" t="s">
        <v>196</v>
      </c>
      <c r="F87" s="34">
        <v>125</v>
      </c>
      <c r="G87" s="24">
        <v>7514922.5</v>
      </c>
      <c r="H87" s="24">
        <v>7366375.5</v>
      </c>
      <c r="I87" s="24">
        <v>148547</v>
      </c>
      <c r="J87" s="24">
        <v>8264232.5999999996</v>
      </c>
      <c r="K87" s="24">
        <v>-749310.1</v>
      </c>
      <c r="L87" s="24">
        <v>2059479.6</v>
      </c>
      <c r="M87" s="24">
        <v>2066321.6</v>
      </c>
      <c r="N87" s="24">
        <v>0</v>
      </c>
      <c r="O87" s="24">
        <v>728194.5</v>
      </c>
      <c r="P87" s="24">
        <v>-1287.2</v>
      </c>
      <c r="Q87" s="24">
        <v>-9813.2999999999993</v>
      </c>
      <c r="R87" s="24">
        <v>10433.299999999999</v>
      </c>
      <c r="S87" s="24">
        <v>-756570.3</v>
      </c>
      <c r="T87" s="25">
        <f t="shared" si="1"/>
        <v>-6982.9282612342276</v>
      </c>
      <c r="U87" s="26">
        <v>107306</v>
      </c>
    </row>
    <row r="88" spans="2:21" ht="15">
      <c r="B88" s="22">
        <v>85</v>
      </c>
      <c r="C88" s="22" t="s">
        <v>197</v>
      </c>
      <c r="D88" s="22" t="s">
        <v>31</v>
      </c>
      <c r="E88" s="23" t="s">
        <v>198</v>
      </c>
      <c r="F88" s="34">
        <v>148</v>
      </c>
      <c r="G88" s="24">
        <v>127216.4</v>
      </c>
      <c r="H88" s="24">
        <v>127216.4</v>
      </c>
      <c r="I88" s="24">
        <v>0</v>
      </c>
      <c r="J88" s="24">
        <v>57.9</v>
      </c>
      <c r="K88" s="24">
        <v>127158.5</v>
      </c>
      <c r="L88" s="24">
        <v>0</v>
      </c>
      <c r="M88" s="24">
        <v>0</v>
      </c>
      <c r="N88" s="24">
        <v>0</v>
      </c>
      <c r="O88" s="24">
        <v>1531.5</v>
      </c>
      <c r="P88" s="24">
        <v>0</v>
      </c>
      <c r="Q88" s="24">
        <v>0</v>
      </c>
      <c r="R88" s="24">
        <v>0</v>
      </c>
      <c r="S88" s="24">
        <v>-1531.5</v>
      </c>
      <c r="T88" s="25">
        <f t="shared" si="1"/>
        <v>339.97962664898478</v>
      </c>
      <c r="U88" s="26">
        <v>374018</v>
      </c>
    </row>
    <row r="89" spans="2:21" ht="15">
      <c r="B89" s="22">
        <v>86</v>
      </c>
      <c r="C89" s="22" t="s">
        <v>199</v>
      </c>
      <c r="D89" s="22" t="s">
        <v>45</v>
      </c>
      <c r="E89" s="23" t="s">
        <v>200</v>
      </c>
      <c r="F89" s="34">
        <v>354</v>
      </c>
      <c r="G89" s="24">
        <v>81227070.5</v>
      </c>
      <c r="H89" s="24">
        <v>49431879.5</v>
      </c>
      <c r="I89" s="24">
        <v>31795191</v>
      </c>
      <c r="J89" s="24">
        <v>38161274.600000001</v>
      </c>
      <c r="K89" s="24">
        <v>43065795.899999999</v>
      </c>
      <c r="L89" s="24">
        <v>48758084.200000003</v>
      </c>
      <c r="M89" s="24">
        <v>32513868.199999999</v>
      </c>
      <c r="N89" s="24">
        <v>908406.6</v>
      </c>
      <c r="O89" s="24">
        <v>6674635.7000000002</v>
      </c>
      <c r="P89" s="24">
        <v>-1214711.5999999999</v>
      </c>
      <c r="Q89" s="24">
        <v>32092.400000000001</v>
      </c>
      <c r="R89" s="24">
        <v>2192490.5</v>
      </c>
      <c r="S89" s="24">
        <v>7102877.2000000002</v>
      </c>
      <c r="T89" s="25">
        <f t="shared" si="1"/>
        <v>5520.4596644714702</v>
      </c>
      <c r="U89" s="26">
        <v>7801125</v>
      </c>
    </row>
    <row r="90" spans="2:21" ht="15">
      <c r="B90" s="22">
        <v>87</v>
      </c>
      <c r="C90" s="22" t="s">
        <v>201</v>
      </c>
      <c r="D90" s="22" t="s">
        <v>45</v>
      </c>
      <c r="E90" s="23" t="s">
        <v>202</v>
      </c>
      <c r="F90" s="34">
        <v>86</v>
      </c>
      <c r="G90" s="24">
        <v>400828.1</v>
      </c>
      <c r="H90" s="24">
        <v>58037.2</v>
      </c>
      <c r="I90" s="24">
        <v>342790.9</v>
      </c>
      <c r="J90" s="24">
        <v>121022.6</v>
      </c>
      <c r="K90" s="24">
        <v>279805.5</v>
      </c>
      <c r="L90" s="24">
        <v>282196.8</v>
      </c>
      <c r="M90" s="24">
        <v>261020.3</v>
      </c>
      <c r="N90" s="24">
        <v>0</v>
      </c>
      <c r="O90" s="24">
        <v>12401.7</v>
      </c>
      <c r="P90" s="24">
        <v>0</v>
      </c>
      <c r="Q90" s="24">
        <v>0</v>
      </c>
      <c r="R90" s="24">
        <v>877.5</v>
      </c>
      <c r="S90" s="24">
        <v>7897.3</v>
      </c>
      <c r="T90" s="25">
        <f t="shared" si="1"/>
        <v>1468.8646707718476</v>
      </c>
      <c r="U90" s="26">
        <v>190491</v>
      </c>
    </row>
    <row r="91" spans="2:21" ht="15">
      <c r="B91" s="22">
        <v>88</v>
      </c>
      <c r="C91" s="22" t="s">
        <v>203</v>
      </c>
      <c r="D91" s="22" t="s">
        <v>45</v>
      </c>
      <c r="E91" s="23" t="s">
        <v>204</v>
      </c>
      <c r="F91" s="34">
        <v>263</v>
      </c>
      <c r="G91" s="24">
        <v>487257.8</v>
      </c>
      <c r="H91" s="24">
        <v>164566.5</v>
      </c>
      <c r="I91" s="24">
        <v>322691.3</v>
      </c>
      <c r="J91" s="24">
        <v>152999.1</v>
      </c>
      <c r="K91" s="24">
        <v>334258.7</v>
      </c>
      <c r="L91" s="24">
        <v>42032.4</v>
      </c>
      <c r="M91" s="24">
        <v>17908.900000000001</v>
      </c>
      <c r="N91" s="24">
        <v>0</v>
      </c>
      <c r="O91" s="24">
        <v>22623.5</v>
      </c>
      <c r="P91" s="24">
        <v>0</v>
      </c>
      <c r="Q91" s="24">
        <v>0</v>
      </c>
      <c r="R91" s="24">
        <v>150</v>
      </c>
      <c r="S91" s="24">
        <v>1350</v>
      </c>
      <c r="T91" s="25">
        <f t="shared" si="1"/>
        <v>585.55071867144329</v>
      </c>
      <c r="U91" s="26">
        <v>570845</v>
      </c>
    </row>
    <row r="92" spans="2:21" ht="15">
      <c r="B92" s="22">
        <v>89</v>
      </c>
      <c r="C92" s="22" t="s">
        <v>205</v>
      </c>
      <c r="D92" s="22" t="s">
        <v>45</v>
      </c>
      <c r="E92" s="23" t="s">
        <v>206</v>
      </c>
      <c r="F92" s="34">
        <v>96</v>
      </c>
      <c r="G92" s="24">
        <v>455327.1</v>
      </c>
      <c r="H92" s="24">
        <v>374432.5</v>
      </c>
      <c r="I92" s="24">
        <v>80894.600000000006</v>
      </c>
      <c r="J92" s="24">
        <v>319649.40000000002</v>
      </c>
      <c r="K92" s="24">
        <v>135677.70000000001</v>
      </c>
      <c r="L92" s="24">
        <v>660330.5</v>
      </c>
      <c r="M92" s="24">
        <v>605281.6</v>
      </c>
      <c r="N92" s="24">
        <v>0</v>
      </c>
      <c r="O92" s="24">
        <v>41405.9</v>
      </c>
      <c r="P92" s="24">
        <v>0</v>
      </c>
      <c r="Q92" s="24">
        <v>0</v>
      </c>
      <c r="R92" s="24">
        <v>1364.3</v>
      </c>
      <c r="S92" s="24">
        <v>12278.7</v>
      </c>
      <c r="T92" s="25">
        <f t="shared" si="1"/>
        <v>1176.2772551909491</v>
      </c>
      <c r="U92" s="26">
        <v>115345</v>
      </c>
    </row>
    <row r="93" spans="2:21" ht="15">
      <c r="B93" s="22">
        <v>90</v>
      </c>
      <c r="C93" s="22" t="s">
        <v>207</v>
      </c>
      <c r="D93" s="22" t="s">
        <v>45</v>
      </c>
      <c r="E93" s="23" t="s">
        <v>208</v>
      </c>
      <c r="F93" s="34">
        <v>88</v>
      </c>
      <c r="G93" s="24">
        <v>5267592.4000000004</v>
      </c>
      <c r="H93" s="24">
        <v>2172037.1</v>
      </c>
      <c r="I93" s="24">
        <v>3095555.3</v>
      </c>
      <c r="J93" s="24">
        <v>274668.5</v>
      </c>
      <c r="K93" s="24">
        <v>4992923.9000000004</v>
      </c>
      <c r="L93" s="24">
        <v>45519.6</v>
      </c>
      <c r="M93" s="24">
        <v>55052</v>
      </c>
      <c r="N93" s="24">
        <v>1894849.2</v>
      </c>
      <c r="O93" s="24">
        <v>1256627.3999999999</v>
      </c>
      <c r="P93" s="24">
        <v>10015.700000000001</v>
      </c>
      <c r="Q93" s="24">
        <v>0</v>
      </c>
      <c r="R93" s="24">
        <v>88399.4</v>
      </c>
      <c r="S93" s="24">
        <v>550305.69999999995</v>
      </c>
      <c r="T93" s="25">
        <f t="shared" si="1"/>
        <v>3084.5575170941333</v>
      </c>
      <c r="U93" s="26">
        <v>1618684</v>
      </c>
    </row>
    <row r="94" spans="2:21" ht="15">
      <c r="B94" s="22">
        <v>91</v>
      </c>
      <c r="C94" s="22" t="s">
        <v>209</v>
      </c>
      <c r="D94" s="22" t="s">
        <v>25</v>
      </c>
      <c r="E94" s="23" t="s">
        <v>210</v>
      </c>
      <c r="F94" s="34">
        <v>65</v>
      </c>
      <c r="G94" s="24">
        <v>147602.29999999999</v>
      </c>
      <c r="H94" s="24">
        <v>137502.29999999999</v>
      </c>
      <c r="I94" s="24">
        <v>10100</v>
      </c>
      <c r="J94" s="24">
        <v>0</v>
      </c>
      <c r="K94" s="24">
        <v>147602.29999999999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5">
        <f t="shared" si="1"/>
        <v>2849.3552372495269</v>
      </c>
      <c r="U94" s="26">
        <v>51802</v>
      </c>
    </row>
    <row r="95" spans="2:21" ht="15">
      <c r="B95" s="22">
        <v>92</v>
      </c>
      <c r="C95" s="22" t="s">
        <v>211</v>
      </c>
      <c r="D95" s="22" t="s">
        <v>42</v>
      </c>
      <c r="E95" s="23" t="s">
        <v>212</v>
      </c>
      <c r="F95" s="34">
        <v>525</v>
      </c>
      <c r="G95" s="24">
        <v>9487672.8000000007</v>
      </c>
      <c r="H95" s="24">
        <v>3097847.6</v>
      </c>
      <c r="I95" s="24">
        <v>6389825.2000000002</v>
      </c>
      <c r="J95" s="24">
        <v>9160936.1999999993</v>
      </c>
      <c r="K95" s="24">
        <v>326736.59999999998</v>
      </c>
      <c r="L95" s="24">
        <v>115461.8</v>
      </c>
      <c r="M95" s="24">
        <v>94606.2</v>
      </c>
      <c r="N95" s="24">
        <v>11433.300000000001</v>
      </c>
      <c r="O95" s="24">
        <v>1017018.7</v>
      </c>
      <c r="P95" s="24">
        <v>192106</v>
      </c>
      <c r="Q95" s="24">
        <v>0</v>
      </c>
      <c r="R95" s="24">
        <v>1143.3</v>
      </c>
      <c r="S95" s="24">
        <v>-793767.1</v>
      </c>
      <c r="T95" s="25">
        <f t="shared" si="1"/>
        <v>35.383053643234092</v>
      </c>
      <c r="U95" s="26">
        <v>9234268</v>
      </c>
    </row>
    <row r="96" spans="2:21" ht="15">
      <c r="B96" s="22">
        <v>93</v>
      </c>
      <c r="C96" s="22" t="s">
        <v>213</v>
      </c>
      <c r="D96" s="22" t="s">
        <v>31</v>
      </c>
      <c r="E96" s="23" t="s">
        <v>214</v>
      </c>
      <c r="F96" s="34">
        <v>32</v>
      </c>
      <c r="G96" s="24">
        <v>1071048</v>
      </c>
      <c r="H96" s="24">
        <v>164506.9</v>
      </c>
      <c r="I96" s="24">
        <v>906541.1</v>
      </c>
      <c r="J96" s="24">
        <v>956871.1</v>
      </c>
      <c r="K96" s="24">
        <v>114176.9</v>
      </c>
      <c r="L96" s="24">
        <v>24772.7</v>
      </c>
      <c r="M96" s="24">
        <v>0</v>
      </c>
      <c r="N96" s="24">
        <v>0</v>
      </c>
      <c r="O96" s="24">
        <v>37859.4</v>
      </c>
      <c r="P96" s="24">
        <v>0</v>
      </c>
      <c r="Q96" s="24">
        <v>0</v>
      </c>
      <c r="R96" s="24">
        <v>0</v>
      </c>
      <c r="S96" s="24">
        <v>-13086.7</v>
      </c>
      <c r="T96" s="25">
        <f t="shared" si="1"/>
        <v>174.85673242732483</v>
      </c>
      <c r="U96" s="26">
        <v>652974</v>
      </c>
    </row>
    <row r="97" spans="2:21" ht="15">
      <c r="B97" s="22">
        <v>94</v>
      </c>
      <c r="C97" s="22" t="s">
        <v>215</v>
      </c>
      <c r="D97" s="22" t="s">
        <v>25</v>
      </c>
      <c r="E97" s="23" t="s">
        <v>216</v>
      </c>
      <c r="F97" s="34">
        <v>365</v>
      </c>
      <c r="G97" s="24">
        <v>231365</v>
      </c>
      <c r="H97" s="24">
        <v>50494.9</v>
      </c>
      <c r="I97" s="24">
        <v>180870.1</v>
      </c>
      <c r="J97" s="24">
        <v>15915.5</v>
      </c>
      <c r="K97" s="24">
        <v>215449.5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5">
        <f t="shared" si="1"/>
        <v>2434.9253528926461</v>
      </c>
      <c r="U97" s="26">
        <v>88483</v>
      </c>
    </row>
    <row r="98" spans="2:21" ht="15">
      <c r="B98" s="22">
        <v>95</v>
      </c>
      <c r="C98" s="22" t="s">
        <v>217</v>
      </c>
      <c r="D98" s="22" t="s">
        <v>28</v>
      </c>
      <c r="E98" s="23" t="s">
        <v>218</v>
      </c>
      <c r="F98" s="34">
        <v>179</v>
      </c>
      <c r="G98" s="24">
        <v>4670620.0999999996</v>
      </c>
      <c r="H98" s="24">
        <v>3374594.9</v>
      </c>
      <c r="I98" s="24">
        <v>1296025.2</v>
      </c>
      <c r="J98" s="24">
        <v>4606392.7</v>
      </c>
      <c r="K98" s="24">
        <v>64227.4</v>
      </c>
      <c r="L98" s="24">
        <v>180887.4</v>
      </c>
      <c r="M98" s="24">
        <v>138006.70000000001</v>
      </c>
      <c r="N98" s="24">
        <v>0</v>
      </c>
      <c r="O98" s="24">
        <v>200644.1</v>
      </c>
      <c r="P98" s="24">
        <v>0</v>
      </c>
      <c r="Q98" s="24">
        <v>0</v>
      </c>
      <c r="R98" s="24">
        <v>0</v>
      </c>
      <c r="S98" s="24">
        <v>-157763.4</v>
      </c>
      <c r="T98" s="25">
        <f t="shared" si="1"/>
        <v>119.04655106901569</v>
      </c>
      <c r="U98" s="26">
        <v>539515</v>
      </c>
    </row>
    <row r="99" spans="2:21" ht="15">
      <c r="B99" s="22">
        <v>96</v>
      </c>
      <c r="C99" s="22" t="s">
        <v>219</v>
      </c>
      <c r="D99" s="22" t="s">
        <v>42</v>
      </c>
      <c r="E99" s="23" t="s">
        <v>220</v>
      </c>
      <c r="F99" s="34">
        <v>161</v>
      </c>
      <c r="G99" s="24">
        <v>492116.5</v>
      </c>
      <c r="H99" s="24">
        <v>59204.2</v>
      </c>
      <c r="I99" s="24">
        <v>432912.3</v>
      </c>
      <c r="J99" s="24">
        <v>75528.100000000006</v>
      </c>
      <c r="K99" s="24">
        <v>416588.4</v>
      </c>
      <c r="L99" s="24">
        <v>214056</v>
      </c>
      <c r="M99" s="24">
        <v>212626.7</v>
      </c>
      <c r="N99" s="24">
        <v>0</v>
      </c>
      <c r="O99" s="24">
        <v>0</v>
      </c>
      <c r="P99" s="24">
        <v>0</v>
      </c>
      <c r="Q99" s="24">
        <v>0</v>
      </c>
      <c r="R99" s="24">
        <v>142.9</v>
      </c>
      <c r="S99" s="24">
        <v>1286.4000000000001</v>
      </c>
      <c r="T99" s="25">
        <f t="shared" si="1"/>
        <v>1991.2451603651834</v>
      </c>
      <c r="U99" s="26">
        <v>209210</v>
      </c>
    </row>
    <row r="100" spans="2:21" ht="15">
      <c r="B100" s="22">
        <v>97</v>
      </c>
      <c r="C100" s="22" t="s">
        <v>221</v>
      </c>
      <c r="D100" s="22" t="s">
        <v>31</v>
      </c>
      <c r="E100" s="23" t="s">
        <v>222</v>
      </c>
      <c r="F100" s="34">
        <v>455</v>
      </c>
      <c r="G100" s="24">
        <v>3872571</v>
      </c>
      <c r="H100" s="24">
        <v>661310.30000000005</v>
      </c>
      <c r="I100" s="24">
        <v>3211260.7</v>
      </c>
      <c r="J100" s="24">
        <v>91415.2</v>
      </c>
      <c r="K100" s="24">
        <v>3781155.8</v>
      </c>
      <c r="L100" s="24">
        <v>1500945.9</v>
      </c>
      <c r="M100" s="24">
        <v>1357369.4</v>
      </c>
      <c r="N100" s="24">
        <v>0</v>
      </c>
      <c r="O100" s="24">
        <v>51912.9</v>
      </c>
      <c r="P100" s="24">
        <v>0</v>
      </c>
      <c r="Q100" s="24">
        <v>-18485.900000000001</v>
      </c>
      <c r="R100" s="24">
        <v>7317.7</v>
      </c>
      <c r="S100" s="24">
        <v>65860</v>
      </c>
      <c r="T100" s="25">
        <f t="shared" si="1"/>
        <v>11442.098287235973</v>
      </c>
      <c r="U100" s="26">
        <v>330460</v>
      </c>
    </row>
    <row r="101" spans="2:21" ht="15">
      <c r="B101" s="22">
        <v>98</v>
      </c>
      <c r="C101" s="22" t="s">
        <v>223</v>
      </c>
      <c r="D101" s="22" t="s">
        <v>28</v>
      </c>
      <c r="E101" s="23" t="s">
        <v>224</v>
      </c>
      <c r="F101" s="34">
        <v>378</v>
      </c>
      <c r="G101" s="24">
        <v>3390031.5</v>
      </c>
      <c r="H101" s="24">
        <v>97506.2</v>
      </c>
      <c r="I101" s="24">
        <v>3292525.3</v>
      </c>
      <c r="J101" s="24">
        <v>2452025.7000000002</v>
      </c>
      <c r="K101" s="24">
        <v>938005.8</v>
      </c>
      <c r="L101" s="24">
        <v>295718.5</v>
      </c>
      <c r="M101" s="24">
        <v>277675.59999999998</v>
      </c>
      <c r="N101" s="24">
        <v>0</v>
      </c>
      <c r="O101" s="24">
        <v>0</v>
      </c>
      <c r="P101" s="24">
        <v>0</v>
      </c>
      <c r="Q101" s="24">
        <v>0</v>
      </c>
      <c r="R101" s="24">
        <v>1804.3</v>
      </c>
      <c r="S101" s="24">
        <v>16238.6</v>
      </c>
      <c r="T101" s="25">
        <f t="shared" si="1"/>
        <v>3007.8170694166538</v>
      </c>
      <c r="U101" s="26">
        <v>311856</v>
      </c>
    </row>
    <row r="102" spans="2:21" ht="15">
      <c r="B102" s="22">
        <v>99</v>
      </c>
      <c r="C102" s="22" t="s">
        <v>225</v>
      </c>
      <c r="D102" s="22" t="s">
        <v>45</v>
      </c>
      <c r="E102" s="23" t="s">
        <v>226</v>
      </c>
      <c r="F102" s="34">
        <v>133</v>
      </c>
      <c r="G102" s="24">
        <v>387575.6</v>
      </c>
      <c r="H102" s="24">
        <v>0</v>
      </c>
      <c r="I102" s="24">
        <v>387575.6</v>
      </c>
      <c r="J102" s="24">
        <v>42752</v>
      </c>
      <c r="K102" s="24">
        <v>344823.6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5">
        <f t="shared" si="1"/>
        <v>167.70189235325873</v>
      </c>
      <c r="U102" s="26">
        <v>2056170</v>
      </c>
    </row>
    <row r="103" spans="2:21" ht="15">
      <c r="B103" s="22">
        <v>100</v>
      </c>
      <c r="C103" s="22" t="s">
        <v>227</v>
      </c>
      <c r="D103" s="22" t="s">
        <v>25</v>
      </c>
      <c r="E103" s="23" t="s">
        <v>228</v>
      </c>
      <c r="F103" s="34">
        <v>376</v>
      </c>
      <c r="G103" s="24">
        <v>800815.1</v>
      </c>
      <c r="H103" s="24">
        <v>478423.7</v>
      </c>
      <c r="I103" s="24">
        <v>322391.40000000002</v>
      </c>
      <c r="J103" s="24">
        <v>584464.80000000005</v>
      </c>
      <c r="K103" s="24">
        <v>216350.3</v>
      </c>
      <c r="L103" s="24">
        <v>1789355.1</v>
      </c>
      <c r="M103" s="24">
        <v>1456785.6</v>
      </c>
      <c r="N103" s="24">
        <v>0</v>
      </c>
      <c r="O103" s="24">
        <v>309378.3</v>
      </c>
      <c r="P103" s="24">
        <v>0</v>
      </c>
      <c r="Q103" s="24">
        <v>0</v>
      </c>
      <c r="R103" s="24">
        <v>2319.1</v>
      </c>
      <c r="S103" s="24">
        <v>20872.099999999999</v>
      </c>
      <c r="T103" s="25">
        <f t="shared" si="1"/>
        <v>249.17915536042531</v>
      </c>
      <c r="U103" s="26">
        <v>868252</v>
      </c>
    </row>
    <row r="104" spans="2:21" ht="15">
      <c r="B104" s="22">
        <v>101</v>
      </c>
      <c r="C104" s="22" t="s">
        <v>229</v>
      </c>
      <c r="D104" s="22" t="s">
        <v>28</v>
      </c>
      <c r="E104" s="23" t="s">
        <v>230</v>
      </c>
      <c r="F104" s="34">
        <v>162</v>
      </c>
      <c r="G104" s="24">
        <v>82488.800000000003</v>
      </c>
      <c r="H104" s="24">
        <v>1268.2</v>
      </c>
      <c r="I104" s="24">
        <v>81220.600000000006</v>
      </c>
      <c r="J104" s="24">
        <v>77408.5</v>
      </c>
      <c r="K104" s="24">
        <v>5080.3</v>
      </c>
      <c r="L104" s="24">
        <v>5781.6</v>
      </c>
      <c r="M104" s="24">
        <v>4784.8999999999996</v>
      </c>
      <c r="N104" s="24">
        <v>0</v>
      </c>
      <c r="O104" s="24">
        <v>11738.6</v>
      </c>
      <c r="P104" s="24">
        <v>0</v>
      </c>
      <c r="Q104" s="24">
        <v>0</v>
      </c>
      <c r="R104" s="24">
        <v>0</v>
      </c>
      <c r="S104" s="24">
        <v>-10741.9</v>
      </c>
      <c r="T104" s="25">
        <f t="shared" si="1"/>
        <v>37.596761541080177</v>
      </c>
      <c r="U104" s="26">
        <v>135126</v>
      </c>
    </row>
    <row r="105" spans="2:21" ht="15">
      <c r="B105" s="22">
        <v>102</v>
      </c>
      <c r="C105" s="22" t="s">
        <v>231</v>
      </c>
      <c r="D105" s="22" t="s">
        <v>42</v>
      </c>
      <c r="E105" s="23" t="s">
        <v>232</v>
      </c>
      <c r="F105" s="34">
        <v>143</v>
      </c>
      <c r="G105" s="24">
        <v>406439.1</v>
      </c>
      <c r="H105" s="24">
        <v>65993</v>
      </c>
      <c r="I105" s="24">
        <v>340446.1</v>
      </c>
      <c r="J105" s="24">
        <v>132369.9</v>
      </c>
      <c r="K105" s="24">
        <v>274069.2</v>
      </c>
      <c r="L105" s="24">
        <v>90181.8</v>
      </c>
      <c r="M105" s="24">
        <v>0</v>
      </c>
      <c r="N105" s="24">
        <v>8700</v>
      </c>
      <c r="O105" s="24">
        <v>105577.7</v>
      </c>
      <c r="P105" s="24">
        <v>0</v>
      </c>
      <c r="Q105" s="24">
        <v>-355</v>
      </c>
      <c r="R105" s="24">
        <v>0</v>
      </c>
      <c r="S105" s="24">
        <v>-7050.9</v>
      </c>
      <c r="T105" s="25">
        <f t="shared" si="1"/>
        <v>103.37669783529536</v>
      </c>
      <c r="U105" s="26">
        <v>2651170</v>
      </c>
    </row>
    <row r="106" spans="2:21" ht="15">
      <c r="B106" s="22">
        <v>103</v>
      </c>
      <c r="C106" s="22" t="s">
        <v>233</v>
      </c>
      <c r="D106" s="22" t="s">
        <v>42</v>
      </c>
      <c r="E106" s="23" t="s">
        <v>234</v>
      </c>
      <c r="F106" s="34">
        <v>341</v>
      </c>
      <c r="G106" s="24">
        <v>83022748</v>
      </c>
      <c r="H106" s="24">
        <v>2343986</v>
      </c>
      <c r="I106" s="24">
        <v>80678762</v>
      </c>
      <c r="J106" s="24">
        <v>0</v>
      </c>
      <c r="K106" s="24">
        <v>83022748</v>
      </c>
      <c r="L106" s="24">
        <v>9292100</v>
      </c>
      <c r="M106" s="24">
        <v>9186800</v>
      </c>
      <c r="N106" s="24">
        <v>0</v>
      </c>
      <c r="O106" s="24">
        <v>0</v>
      </c>
      <c r="P106" s="24">
        <v>0</v>
      </c>
      <c r="Q106" s="24">
        <v>0</v>
      </c>
      <c r="R106" s="24">
        <v>10530</v>
      </c>
      <c r="S106" s="24">
        <v>94770</v>
      </c>
      <c r="T106" s="25">
        <f t="shared" si="1"/>
        <v>378753.41240875912</v>
      </c>
      <c r="U106" s="26">
        <v>219200</v>
      </c>
    </row>
    <row r="107" spans="2:21" ht="15">
      <c r="B107" s="22">
        <v>104</v>
      </c>
      <c r="C107" s="22" t="s">
        <v>235</v>
      </c>
      <c r="D107" s="22" t="s">
        <v>31</v>
      </c>
      <c r="E107" s="23" t="s">
        <v>236</v>
      </c>
      <c r="F107" s="34">
        <v>532</v>
      </c>
      <c r="G107" s="24">
        <v>19275838.899999999</v>
      </c>
      <c r="H107" s="24">
        <v>4542337.3</v>
      </c>
      <c r="I107" s="24">
        <v>14733501.6</v>
      </c>
      <c r="J107" s="24">
        <v>11660741.1</v>
      </c>
      <c r="K107" s="24">
        <v>7615097.7999999998</v>
      </c>
      <c r="L107" s="24">
        <v>162640</v>
      </c>
      <c r="M107" s="24">
        <v>166259.6</v>
      </c>
      <c r="N107" s="24">
        <v>0</v>
      </c>
      <c r="O107" s="24">
        <v>333573.5</v>
      </c>
      <c r="P107" s="24">
        <v>31414.7</v>
      </c>
      <c r="Q107" s="24">
        <v>-17800.8</v>
      </c>
      <c r="R107" s="24">
        <v>2.2999999999999998</v>
      </c>
      <c r="S107" s="24">
        <v>-323581.5</v>
      </c>
      <c r="T107" s="25">
        <f t="shared" si="1"/>
        <v>75.160693027764182</v>
      </c>
      <c r="U107" s="26">
        <v>101317557</v>
      </c>
    </row>
    <row r="108" spans="2:21" ht="15">
      <c r="B108" s="22">
        <v>105</v>
      </c>
      <c r="C108" s="22" t="s">
        <v>237</v>
      </c>
      <c r="D108" s="22" t="s">
        <v>31</v>
      </c>
      <c r="E108" s="23" t="s">
        <v>238</v>
      </c>
      <c r="F108" s="34">
        <v>454</v>
      </c>
      <c r="G108" s="24">
        <v>10229576</v>
      </c>
      <c r="H108" s="24">
        <v>4071764.6</v>
      </c>
      <c r="I108" s="24">
        <v>6157811.4000000004</v>
      </c>
      <c r="J108" s="24">
        <v>5336771.5999999996</v>
      </c>
      <c r="K108" s="24">
        <v>4892804.4000000004</v>
      </c>
      <c r="L108" s="24">
        <v>2041003.6</v>
      </c>
      <c r="M108" s="24">
        <v>1306994.7</v>
      </c>
      <c r="N108" s="24">
        <v>252.3</v>
      </c>
      <c r="O108" s="24">
        <v>1215733.6000000001</v>
      </c>
      <c r="P108" s="24">
        <v>-556905.4</v>
      </c>
      <c r="Q108" s="24">
        <v>0</v>
      </c>
      <c r="R108" s="24">
        <v>25.2</v>
      </c>
      <c r="S108" s="24">
        <v>-1038403</v>
      </c>
      <c r="T108" s="25">
        <f t="shared" si="1"/>
        <v>27277.262464250474</v>
      </c>
      <c r="U108" s="26">
        <v>179373</v>
      </c>
    </row>
    <row r="109" spans="2:21" ht="15">
      <c r="B109" s="22">
        <v>106</v>
      </c>
      <c r="C109" s="22" t="s">
        <v>239</v>
      </c>
      <c r="D109" s="22" t="s">
        <v>28</v>
      </c>
      <c r="E109" s="23" t="s">
        <v>240</v>
      </c>
      <c r="F109" s="34">
        <v>330</v>
      </c>
      <c r="G109" s="24">
        <v>2171435.7999999998</v>
      </c>
      <c r="H109" s="24">
        <v>1786418.2</v>
      </c>
      <c r="I109" s="24">
        <v>385017.59999999998</v>
      </c>
      <c r="J109" s="24">
        <v>2105928.7999999998</v>
      </c>
      <c r="K109" s="24">
        <v>65507</v>
      </c>
      <c r="L109" s="24">
        <v>0</v>
      </c>
      <c r="M109" s="24">
        <v>0</v>
      </c>
      <c r="N109" s="24">
        <v>2763.5</v>
      </c>
      <c r="O109" s="24">
        <v>2763.5</v>
      </c>
      <c r="P109" s="24">
        <v>0</v>
      </c>
      <c r="Q109" s="24">
        <v>0</v>
      </c>
      <c r="R109" s="24">
        <v>0</v>
      </c>
      <c r="S109" s="24">
        <v>0</v>
      </c>
      <c r="T109" s="25">
        <f t="shared" si="1"/>
        <v>918.68732907930712</v>
      </c>
      <c r="U109" s="26">
        <v>71305</v>
      </c>
    </row>
    <row r="110" spans="2:21" ht="15">
      <c r="B110" s="22">
        <v>107</v>
      </c>
      <c r="C110" s="22" t="s">
        <v>241</v>
      </c>
      <c r="D110" s="22" t="s">
        <v>42</v>
      </c>
      <c r="E110" s="23" t="s">
        <v>242</v>
      </c>
      <c r="F110" s="34">
        <v>56</v>
      </c>
      <c r="G110" s="24">
        <v>960654.1</v>
      </c>
      <c r="H110" s="24">
        <v>3067.5</v>
      </c>
      <c r="I110" s="24">
        <v>957586.6</v>
      </c>
      <c r="J110" s="24">
        <v>14797.2</v>
      </c>
      <c r="K110" s="24">
        <v>945856.9</v>
      </c>
      <c r="L110" s="24">
        <v>175929.5</v>
      </c>
      <c r="M110" s="24">
        <v>0</v>
      </c>
      <c r="N110" s="24">
        <v>0</v>
      </c>
      <c r="O110" s="24">
        <v>172033.4</v>
      </c>
      <c r="P110" s="24">
        <v>0</v>
      </c>
      <c r="Q110" s="24">
        <v>0</v>
      </c>
      <c r="R110" s="24">
        <v>389.6</v>
      </c>
      <c r="S110" s="24">
        <v>3506.5</v>
      </c>
      <c r="T110" s="25">
        <f t="shared" si="1"/>
        <v>3197.698728502703</v>
      </c>
      <c r="U110" s="26">
        <v>295793</v>
      </c>
    </row>
    <row r="111" spans="2:21" ht="15">
      <c r="B111" s="22">
        <v>108</v>
      </c>
      <c r="C111" s="22" t="s">
        <v>243</v>
      </c>
      <c r="D111" s="22" t="s">
        <v>31</v>
      </c>
      <c r="E111" s="23" t="s">
        <v>244</v>
      </c>
      <c r="F111" s="34">
        <v>78</v>
      </c>
      <c r="G111" s="24">
        <v>35366.5</v>
      </c>
      <c r="H111" s="24">
        <v>105.2</v>
      </c>
      <c r="I111" s="24">
        <v>35261.300000000003</v>
      </c>
      <c r="J111" s="24">
        <v>0</v>
      </c>
      <c r="K111" s="24">
        <v>35366.5</v>
      </c>
      <c r="L111" s="24">
        <v>0</v>
      </c>
      <c r="M111" s="24">
        <v>0</v>
      </c>
      <c r="N111" s="24">
        <v>2600</v>
      </c>
      <c r="O111" s="24">
        <v>2483.1</v>
      </c>
      <c r="P111" s="24">
        <v>0</v>
      </c>
      <c r="Q111" s="24">
        <v>0</v>
      </c>
      <c r="R111" s="24">
        <v>11.7</v>
      </c>
      <c r="S111" s="24">
        <v>105.2</v>
      </c>
      <c r="T111" s="25">
        <f t="shared" si="1"/>
        <v>680.70097775040415</v>
      </c>
      <c r="U111" s="26">
        <v>51956</v>
      </c>
    </row>
    <row r="112" spans="2:21" ht="15">
      <c r="B112" s="22">
        <v>109</v>
      </c>
      <c r="C112" s="22" t="s">
        <v>245</v>
      </c>
      <c r="D112" s="22" t="s">
        <v>28</v>
      </c>
      <c r="E112" s="23" t="s">
        <v>246</v>
      </c>
      <c r="F112" s="34">
        <v>402</v>
      </c>
      <c r="G112" s="24">
        <v>6148685.5999999996</v>
      </c>
      <c r="H112" s="24">
        <v>1688915.9</v>
      </c>
      <c r="I112" s="24">
        <v>4459769.7</v>
      </c>
      <c r="J112" s="24">
        <v>3313459.8</v>
      </c>
      <c r="K112" s="24">
        <v>2835225.8</v>
      </c>
      <c r="L112" s="24">
        <v>3130254.2</v>
      </c>
      <c r="M112" s="24">
        <v>2836685.1</v>
      </c>
      <c r="N112" s="24">
        <v>0</v>
      </c>
      <c r="O112" s="24">
        <v>72880.399999999994</v>
      </c>
      <c r="P112" s="24">
        <v>-11.4</v>
      </c>
      <c r="Q112" s="24">
        <v>0</v>
      </c>
      <c r="R112" s="24">
        <v>11033.9</v>
      </c>
      <c r="S112" s="24">
        <v>209643.4</v>
      </c>
      <c r="T112" s="25">
        <f t="shared" si="1"/>
        <v>25027.150751196084</v>
      </c>
      <c r="U112" s="26">
        <v>113286</v>
      </c>
    </row>
    <row r="113" spans="2:21" ht="15">
      <c r="B113" s="22">
        <v>110</v>
      </c>
      <c r="C113" s="22" t="s">
        <v>247</v>
      </c>
      <c r="D113" s="22" t="s">
        <v>31</v>
      </c>
      <c r="E113" s="23" t="s">
        <v>248</v>
      </c>
      <c r="F113" s="34">
        <v>108</v>
      </c>
      <c r="G113" s="24">
        <v>1085829.3</v>
      </c>
      <c r="H113" s="24">
        <v>307885.5</v>
      </c>
      <c r="I113" s="24">
        <v>777943.8</v>
      </c>
      <c r="J113" s="24">
        <v>393380.2</v>
      </c>
      <c r="K113" s="24">
        <v>692449.1</v>
      </c>
      <c r="L113" s="24">
        <v>5691632.5999999996</v>
      </c>
      <c r="M113" s="24">
        <v>1714883.5</v>
      </c>
      <c r="N113" s="24">
        <v>815.9</v>
      </c>
      <c r="O113" s="24">
        <v>3943410</v>
      </c>
      <c r="P113" s="24">
        <v>0</v>
      </c>
      <c r="Q113" s="24">
        <v>0</v>
      </c>
      <c r="R113" s="24">
        <v>3415.5</v>
      </c>
      <c r="S113" s="24">
        <v>30739.5</v>
      </c>
      <c r="T113" s="25">
        <f t="shared" si="1"/>
        <v>4810.0438319243667</v>
      </c>
      <c r="U113" s="26">
        <v>143959</v>
      </c>
    </row>
    <row r="114" spans="2:21" ht="15">
      <c r="B114" s="22">
        <v>111</v>
      </c>
      <c r="C114" s="22" t="s">
        <v>249</v>
      </c>
      <c r="D114" s="22" t="s">
        <v>45</v>
      </c>
      <c r="E114" s="23" t="s">
        <v>250</v>
      </c>
      <c r="F114" s="34">
        <v>431</v>
      </c>
      <c r="G114" s="24">
        <v>523516</v>
      </c>
      <c r="H114" s="24">
        <v>292074.7</v>
      </c>
      <c r="I114" s="24">
        <v>231441.3</v>
      </c>
      <c r="J114" s="24">
        <v>258845.8</v>
      </c>
      <c r="K114" s="24">
        <v>264670.2</v>
      </c>
      <c r="L114" s="24">
        <v>518606</v>
      </c>
      <c r="M114" s="24">
        <v>444900.8</v>
      </c>
      <c r="N114" s="24">
        <v>911</v>
      </c>
      <c r="O114" s="24">
        <v>73362.899999999994</v>
      </c>
      <c r="P114" s="24">
        <v>0</v>
      </c>
      <c r="Q114" s="24">
        <v>0</v>
      </c>
      <c r="R114" s="24">
        <v>125.3</v>
      </c>
      <c r="S114" s="24">
        <v>1128</v>
      </c>
      <c r="T114" s="25">
        <f t="shared" si="1"/>
        <v>1003.222651808051</v>
      </c>
      <c r="U114" s="26">
        <v>263820</v>
      </c>
    </row>
    <row r="115" spans="2:21" ht="15">
      <c r="B115" s="22">
        <v>112</v>
      </c>
      <c r="C115" s="22" t="s">
        <v>251</v>
      </c>
      <c r="D115" s="22" t="s">
        <v>42</v>
      </c>
      <c r="E115" s="23" t="s">
        <v>252</v>
      </c>
      <c r="F115" s="34">
        <v>373</v>
      </c>
      <c r="G115" s="24">
        <v>139543.70000000001</v>
      </c>
      <c r="H115" s="24">
        <v>40625.4</v>
      </c>
      <c r="I115" s="24">
        <v>98918.3</v>
      </c>
      <c r="J115" s="24">
        <v>1306395.5</v>
      </c>
      <c r="K115" s="24">
        <v>-1166851.8</v>
      </c>
      <c r="L115" s="24">
        <v>173140.9</v>
      </c>
      <c r="M115" s="24">
        <v>0</v>
      </c>
      <c r="N115" s="24">
        <v>61.7</v>
      </c>
      <c r="O115" s="24">
        <v>397487.19999999995</v>
      </c>
      <c r="P115" s="24">
        <v>-49704.800000000003</v>
      </c>
      <c r="Q115" s="24">
        <v>0</v>
      </c>
      <c r="R115" s="24">
        <v>0.4</v>
      </c>
      <c r="S115" s="24">
        <v>-273989.8</v>
      </c>
      <c r="T115" s="25">
        <f t="shared" si="1"/>
        <v>-12357.314722639952</v>
      </c>
      <c r="U115" s="26">
        <v>94426</v>
      </c>
    </row>
    <row r="116" spans="2:21" ht="15">
      <c r="B116" s="22">
        <v>113</v>
      </c>
      <c r="C116" s="22" t="s">
        <v>253</v>
      </c>
      <c r="D116" s="22" t="s">
        <v>45</v>
      </c>
      <c r="E116" s="23" t="s">
        <v>254</v>
      </c>
      <c r="F116" s="34">
        <v>393</v>
      </c>
      <c r="G116" s="24">
        <v>78310.600000000006</v>
      </c>
      <c r="H116" s="24">
        <v>23100.2</v>
      </c>
      <c r="I116" s="24">
        <v>55210.400000000001</v>
      </c>
      <c r="J116" s="24">
        <v>52174.3</v>
      </c>
      <c r="K116" s="24">
        <v>26136.3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5">
        <f t="shared" si="1"/>
        <v>60.655421932800806</v>
      </c>
      <c r="U116" s="26">
        <v>430898</v>
      </c>
    </row>
    <row r="117" spans="2:21" ht="15">
      <c r="B117" s="22">
        <v>114</v>
      </c>
      <c r="C117" s="22" t="s">
        <v>255</v>
      </c>
      <c r="D117" s="22" t="s">
        <v>42</v>
      </c>
      <c r="E117" s="23" t="s">
        <v>256</v>
      </c>
      <c r="F117" s="34">
        <v>8</v>
      </c>
      <c r="G117" s="24">
        <v>10819090.1</v>
      </c>
      <c r="H117" s="24">
        <v>9891998.8000000007</v>
      </c>
      <c r="I117" s="24">
        <v>927091.3</v>
      </c>
      <c r="J117" s="24">
        <v>8116253.2000000002</v>
      </c>
      <c r="K117" s="24">
        <v>2702836.9</v>
      </c>
      <c r="L117" s="24">
        <v>3303301</v>
      </c>
      <c r="M117" s="24">
        <v>2978191.9</v>
      </c>
      <c r="N117" s="24">
        <v>236555.4</v>
      </c>
      <c r="O117" s="24">
        <v>177592.2</v>
      </c>
      <c r="P117" s="24">
        <v>0</v>
      </c>
      <c r="Q117" s="24">
        <v>0</v>
      </c>
      <c r="R117" s="24">
        <v>41467.699999999997</v>
      </c>
      <c r="S117" s="24">
        <v>342604.6</v>
      </c>
      <c r="T117" s="25">
        <f t="shared" si="1"/>
        <v>19981.642837076575</v>
      </c>
      <c r="U117" s="26">
        <v>135266</v>
      </c>
    </row>
    <row r="118" spans="2:21" ht="15">
      <c r="B118" s="22">
        <v>115</v>
      </c>
      <c r="C118" s="22" t="s">
        <v>257</v>
      </c>
      <c r="D118" s="22" t="s">
        <v>31</v>
      </c>
      <c r="E118" s="23" t="s">
        <v>258</v>
      </c>
      <c r="F118" s="34">
        <v>114</v>
      </c>
      <c r="G118" s="24">
        <v>380744971.60000002</v>
      </c>
      <c r="H118" s="24">
        <v>113501415</v>
      </c>
      <c r="I118" s="24">
        <v>267243556.59999999</v>
      </c>
      <c r="J118" s="24">
        <v>92214946.299999997</v>
      </c>
      <c r="K118" s="24">
        <v>288530025.30000001</v>
      </c>
      <c r="L118" s="24">
        <v>16138527</v>
      </c>
      <c r="M118" s="24">
        <v>14818837.300000001</v>
      </c>
      <c r="N118" s="24">
        <v>0</v>
      </c>
      <c r="O118" s="24">
        <v>8352640</v>
      </c>
      <c r="P118" s="24">
        <v>0</v>
      </c>
      <c r="Q118" s="24">
        <v>0</v>
      </c>
      <c r="R118" s="24">
        <v>0</v>
      </c>
      <c r="S118" s="24">
        <v>-7032950.2999999998</v>
      </c>
      <c r="T118" s="25">
        <f t="shared" si="1"/>
        <v>28530606.674577277</v>
      </c>
      <c r="U118" s="26">
        <v>10113</v>
      </c>
    </row>
    <row r="119" spans="2:21" ht="15">
      <c r="B119" s="22">
        <v>116</v>
      </c>
      <c r="C119" s="22" t="s">
        <v>259</v>
      </c>
      <c r="D119" s="22" t="s">
        <v>42</v>
      </c>
      <c r="E119" s="23" t="s">
        <v>260</v>
      </c>
      <c r="F119" s="34">
        <v>459</v>
      </c>
      <c r="G119" s="24">
        <v>534904.69999999995</v>
      </c>
      <c r="H119" s="24">
        <v>55034.3</v>
      </c>
      <c r="I119" s="24">
        <v>479870.4</v>
      </c>
      <c r="J119" s="24">
        <v>402307.8</v>
      </c>
      <c r="K119" s="24">
        <v>132596.9</v>
      </c>
      <c r="L119" s="24">
        <v>278346.2</v>
      </c>
      <c r="M119" s="24">
        <v>220613.3</v>
      </c>
      <c r="N119" s="24">
        <v>0</v>
      </c>
      <c r="O119" s="24">
        <v>55291.7</v>
      </c>
      <c r="P119" s="24">
        <v>0</v>
      </c>
      <c r="Q119" s="24">
        <v>0</v>
      </c>
      <c r="R119" s="24">
        <v>244.1</v>
      </c>
      <c r="S119" s="24">
        <v>2197.1</v>
      </c>
      <c r="T119" s="25">
        <f t="shared" si="1"/>
        <v>333.92573378495786</v>
      </c>
      <c r="U119" s="26">
        <v>397085</v>
      </c>
    </row>
    <row r="120" spans="2:21" ht="15">
      <c r="B120" s="22">
        <v>117</v>
      </c>
      <c r="C120" s="22" t="s">
        <v>261</v>
      </c>
      <c r="D120" s="22" t="s">
        <v>25</v>
      </c>
      <c r="E120" s="23" t="s">
        <v>262</v>
      </c>
      <c r="F120" s="34">
        <v>185</v>
      </c>
      <c r="G120" s="24">
        <v>579445.69999999995</v>
      </c>
      <c r="H120" s="24">
        <v>13937.1</v>
      </c>
      <c r="I120" s="24">
        <v>565508.6</v>
      </c>
      <c r="J120" s="24">
        <v>402297.5</v>
      </c>
      <c r="K120" s="24">
        <v>177148.2</v>
      </c>
      <c r="L120" s="24">
        <v>0</v>
      </c>
      <c r="M120" s="24">
        <v>0</v>
      </c>
      <c r="N120" s="24">
        <v>0</v>
      </c>
      <c r="O120" s="24">
        <v>231698.2</v>
      </c>
      <c r="P120" s="24">
        <v>0</v>
      </c>
      <c r="Q120" s="24">
        <v>0</v>
      </c>
      <c r="R120" s="24">
        <v>0</v>
      </c>
      <c r="S120" s="24">
        <v>-231698.2</v>
      </c>
      <c r="T120" s="25">
        <f t="shared" si="1"/>
        <v>975.64148459831142</v>
      </c>
      <c r="U120" s="26">
        <v>181571</v>
      </c>
    </row>
    <row r="121" spans="2:21" ht="15">
      <c r="B121" s="22">
        <v>118</v>
      </c>
      <c r="C121" s="22" t="s">
        <v>263</v>
      </c>
      <c r="D121" s="22" t="s">
        <v>28</v>
      </c>
      <c r="E121" s="23" t="s">
        <v>264</v>
      </c>
      <c r="F121" s="34">
        <v>329</v>
      </c>
      <c r="G121" s="24">
        <v>2047485.4</v>
      </c>
      <c r="H121" s="24">
        <v>777007.7</v>
      </c>
      <c r="I121" s="24">
        <v>1270477.7</v>
      </c>
      <c r="J121" s="24">
        <v>1293745.6000000001</v>
      </c>
      <c r="K121" s="24">
        <v>753739.8</v>
      </c>
      <c r="L121" s="24">
        <v>408523.4</v>
      </c>
      <c r="M121" s="24">
        <v>461733.3</v>
      </c>
      <c r="N121" s="24">
        <v>0</v>
      </c>
      <c r="O121" s="24">
        <v>0</v>
      </c>
      <c r="P121" s="24">
        <v>0</v>
      </c>
      <c r="Q121" s="24">
        <v>-10602.5</v>
      </c>
      <c r="R121" s="24">
        <v>0</v>
      </c>
      <c r="S121" s="24">
        <v>-63812.4</v>
      </c>
      <c r="T121" s="25">
        <f t="shared" si="1"/>
        <v>1207.1754035583929</v>
      </c>
      <c r="U121" s="26">
        <v>624383</v>
      </c>
    </row>
    <row r="122" spans="2:21" ht="15">
      <c r="B122" s="22">
        <v>119</v>
      </c>
      <c r="C122" s="22" t="s">
        <v>265</v>
      </c>
      <c r="D122" s="22" t="s">
        <v>25</v>
      </c>
      <c r="E122" s="23" t="s">
        <v>266</v>
      </c>
      <c r="F122" s="34">
        <v>201</v>
      </c>
      <c r="G122" s="24">
        <v>339936.5</v>
      </c>
      <c r="H122" s="24">
        <v>1115.4000000000001</v>
      </c>
      <c r="I122" s="24">
        <v>338821.1</v>
      </c>
      <c r="J122" s="24">
        <v>71452.899999999994</v>
      </c>
      <c r="K122" s="24">
        <v>268483.59999999998</v>
      </c>
      <c r="L122" s="24">
        <v>0</v>
      </c>
      <c r="M122" s="24">
        <v>0</v>
      </c>
      <c r="N122" s="24">
        <v>0</v>
      </c>
      <c r="O122" s="24">
        <v>28039.5</v>
      </c>
      <c r="P122" s="24">
        <v>0</v>
      </c>
      <c r="Q122" s="24">
        <v>0</v>
      </c>
      <c r="R122" s="24">
        <v>0</v>
      </c>
      <c r="S122" s="24">
        <v>-28039.5</v>
      </c>
      <c r="T122" s="25">
        <f t="shared" si="1"/>
        <v>5157.5918241893341</v>
      </c>
      <c r="U122" s="26">
        <v>52056</v>
      </c>
    </row>
    <row r="123" spans="2:21" ht="15">
      <c r="B123" s="22">
        <v>120</v>
      </c>
      <c r="C123" s="22" t="s">
        <v>267</v>
      </c>
      <c r="D123" s="22" t="s">
        <v>25</v>
      </c>
      <c r="E123" s="23" t="s">
        <v>268</v>
      </c>
      <c r="F123" s="34">
        <v>521</v>
      </c>
      <c r="G123" s="24">
        <v>9645503.1999999993</v>
      </c>
      <c r="H123" s="24">
        <v>1389007.3</v>
      </c>
      <c r="I123" s="24">
        <v>8256495.9000000004</v>
      </c>
      <c r="J123" s="24">
        <v>1411693.4</v>
      </c>
      <c r="K123" s="24">
        <v>8233809.7999999998</v>
      </c>
      <c r="L123" s="24">
        <v>2841993.3</v>
      </c>
      <c r="M123" s="24">
        <v>2740182.8</v>
      </c>
      <c r="N123" s="24">
        <v>1592.2</v>
      </c>
      <c r="O123" s="24">
        <v>358491</v>
      </c>
      <c r="P123" s="24">
        <v>33575.599999999999</v>
      </c>
      <c r="Q123" s="24">
        <v>0</v>
      </c>
      <c r="R123" s="24">
        <v>0</v>
      </c>
      <c r="S123" s="24">
        <v>-221512.7</v>
      </c>
      <c r="T123" s="25">
        <f t="shared" si="1"/>
        <v>82.338098000000002</v>
      </c>
      <c r="U123" s="26">
        <v>100000000</v>
      </c>
    </row>
    <row r="124" spans="2:21" ht="15">
      <c r="B124" s="22">
        <v>121</v>
      </c>
      <c r="C124" s="22" t="s">
        <v>269</v>
      </c>
      <c r="D124" s="22" t="s">
        <v>28</v>
      </c>
      <c r="E124" s="23" t="s">
        <v>270</v>
      </c>
      <c r="F124" s="34">
        <v>326</v>
      </c>
      <c r="G124" s="24">
        <v>113994.7</v>
      </c>
      <c r="H124" s="24">
        <v>7994.7</v>
      </c>
      <c r="I124" s="24">
        <v>106000</v>
      </c>
      <c r="J124" s="24">
        <v>29</v>
      </c>
      <c r="K124" s="24">
        <v>113965.7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5">
        <f t="shared" si="1"/>
        <v>2141.2866617815607</v>
      </c>
      <c r="U124" s="26">
        <v>53223</v>
      </c>
    </row>
    <row r="125" spans="2:21" ht="15">
      <c r="B125" s="22">
        <v>122</v>
      </c>
      <c r="C125" s="22" t="s">
        <v>271</v>
      </c>
      <c r="D125" s="22" t="s">
        <v>25</v>
      </c>
      <c r="E125" s="23" t="s">
        <v>272</v>
      </c>
      <c r="F125" s="34">
        <v>61</v>
      </c>
      <c r="G125" s="24">
        <v>320584.8</v>
      </c>
      <c r="H125" s="24">
        <v>58809.5</v>
      </c>
      <c r="I125" s="24">
        <v>261775.3</v>
      </c>
      <c r="J125" s="24">
        <v>105398.9</v>
      </c>
      <c r="K125" s="24">
        <v>215185.9</v>
      </c>
      <c r="L125" s="24">
        <v>144019.6</v>
      </c>
      <c r="M125" s="24">
        <v>0</v>
      </c>
      <c r="N125" s="24">
        <v>0</v>
      </c>
      <c r="O125" s="24">
        <v>146981.29999999999</v>
      </c>
      <c r="P125" s="24">
        <v>0</v>
      </c>
      <c r="Q125" s="24">
        <v>0</v>
      </c>
      <c r="R125" s="24">
        <v>0</v>
      </c>
      <c r="S125" s="24">
        <v>-2961.7</v>
      </c>
      <c r="T125" s="25">
        <f t="shared" si="1"/>
        <v>2901.2916447572438</v>
      </c>
      <c r="U125" s="26">
        <v>74169</v>
      </c>
    </row>
    <row r="126" spans="2:21" ht="15">
      <c r="B126" s="22">
        <v>123</v>
      </c>
      <c r="C126" s="22" t="s">
        <v>273</v>
      </c>
      <c r="D126" s="22" t="s">
        <v>45</v>
      </c>
      <c r="E126" s="23" t="s">
        <v>274</v>
      </c>
      <c r="F126" s="34">
        <v>208</v>
      </c>
      <c r="G126" s="24">
        <v>19761169.899999999</v>
      </c>
      <c r="H126" s="24">
        <v>17265511.600000001</v>
      </c>
      <c r="I126" s="24">
        <v>2495658.2999999998</v>
      </c>
      <c r="J126" s="24">
        <v>17949161</v>
      </c>
      <c r="K126" s="24">
        <v>1812008.9</v>
      </c>
      <c r="L126" s="24">
        <v>6887452.0999999996</v>
      </c>
      <c r="M126" s="24">
        <v>8607627.6999999993</v>
      </c>
      <c r="N126" s="24">
        <v>5184558</v>
      </c>
      <c r="O126" s="24">
        <v>1313454.0999999999</v>
      </c>
      <c r="P126" s="24">
        <v>-31960.6</v>
      </c>
      <c r="Q126" s="24">
        <v>0</v>
      </c>
      <c r="R126" s="24">
        <v>211896.8</v>
      </c>
      <c r="S126" s="24">
        <v>1907070.9</v>
      </c>
      <c r="T126" s="25">
        <f t="shared" si="1"/>
        <v>476.75398957197854</v>
      </c>
      <c r="U126" s="26">
        <v>3800721</v>
      </c>
    </row>
    <row r="127" spans="2:21" ht="15">
      <c r="B127" s="22">
        <v>124</v>
      </c>
      <c r="C127" s="22" t="s">
        <v>275</v>
      </c>
      <c r="D127" s="22" t="s">
        <v>42</v>
      </c>
      <c r="E127" s="23" t="s">
        <v>276</v>
      </c>
      <c r="F127" s="34">
        <v>80</v>
      </c>
      <c r="G127" s="24">
        <v>63446.1</v>
      </c>
      <c r="H127" s="24">
        <v>3703.3</v>
      </c>
      <c r="I127" s="24">
        <v>59742.8</v>
      </c>
      <c r="J127" s="24">
        <v>25091.200000000001</v>
      </c>
      <c r="K127" s="24">
        <v>38354.9</v>
      </c>
      <c r="L127" s="24">
        <v>32840.5</v>
      </c>
      <c r="M127" s="24">
        <v>9772.7000000000007</v>
      </c>
      <c r="N127" s="24">
        <v>0</v>
      </c>
      <c r="O127" s="24">
        <v>30925.599999999999</v>
      </c>
      <c r="P127" s="24">
        <v>0</v>
      </c>
      <c r="Q127" s="24">
        <v>0</v>
      </c>
      <c r="R127" s="24">
        <v>0</v>
      </c>
      <c r="S127" s="24">
        <v>-7857.8</v>
      </c>
      <c r="T127" s="25">
        <f t="shared" si="1"/>
        <v>537.40174580712051</v>
      </c>
      <c r="U127" s="26">
        <v>71371</v>
      </c>
    </row>
    <row r="128" spans="2:21" ht="15">
      <c r="B128" s="22">
        <v>125</v>
      </c>
      <c r="C128" s="22" t="s">
        <v>277</v>
      </c>
      <c r="D128" s="22" t="s">
        <v>42</v>
      </c>
      <c r="E128" s="23" t="s">
        <v>278</v>
      </c>
      <c r="F128" s="34">
        <v>26</v>
      </c>
      <c r="G128" s="24">
        <v>1315715.6000000001</v>
      </c>
      <c r="H128" s="24">
        <v>1096510.8</v>
      </c>
      <c r="I128" s="24">
        <v>219204.8</v>
      </c>
      <c r="J128" s="24">
        <v>593457.6</v>
      </c>
      <c r="K128" s="24">
        <v>722258</v>
      </c>
      <c r="L128" s="24">
        <v>2355334.2999999998</v>
      </c>
      <c r="M128" s="24">
        <v>1135838.3</v>
      </c>
      <c r="N128" s="24">
        <v>0</v>
      </c>
      <c r="O128" s="24">
        <v>1069985.8999999999</v>
      </c>
      <c r="P128" s="24">
        <v>19.899999999999999</v>
      </c>
      <c r="Q128" s="24">
        <v>0</v>
      </c>
      <c r="R128" s="24">
        <v>14953</v>
      </c>
      <c r="S128" s="24">
        <v>134577</v>
      </c>
      <c r="T128" s="25">
        <f t="shared" si="1"/>
        <v>12451.006757688594</v>
      </c>
      <c r="U128" s="26">
        <v>58008</v>
      </c>
    </row>
    <row r="129" spans="2:21" ht="15">
      <c r="B129" s="22">
        <v>126</v>
      </c>
      <c r="C129" s="22" t="s">
        <v>279</v>
      </c>
      <c r="D129" s="22" t="s">
        <v>25</v>
      </c>
      <c r="E129" s="23" t="s">
        <v>280</v>
      </c>
      <c r="F129" s="34">
        <v>379</v>
      </c>
      <c r="G129" s="24">
        <v>31642596.600000001</v>
      </c>
      <c r="H129" s="24">
        <v>29483497.600000001</v>
      </c>
      <c r="I129" s="24">
        <v>2159099</v>
      </c>
      <c r="J129" s="24">
        <v>25249344.100000001</v>
      </c>
      <c r="K129" s="24">
        <v>6393252.5</v>
      </c>
      <c r="L129" s="24">
        <v>42074333</v>
      </c>
      <c r="M129" s="24">
        <v>37370702.600000001</v>
      </c>
      <c r="N129" s="24">
        <v>398360.9</v>
      </c>
      <c r="O129" s="24">
        <v>2029426.9000000001</v>
      </c>
      <c r="P129" s="24">
        <v>-562962.4</v>
      </c>
      <c r="Q129" s="24">
        <v>0</v>
      </c>
      <c r="R129" s="24">
        <v>289514.40000000002</v>
      </c>
      <c r="S129" s="24">
        <v>2220087.6</v>
      </c>
      <c r="T129" s="25">
        <f t="shared" si="1"/>
        <v>4672.7265484875816</v>
      </c>
      <c r="U129" s="26">
        <v>1368206</v>
      </c>
    </row>
    <row r="130" spans="2:21" ht="15">
      <c r="B130" s="22">
        <v>127</v>
      </c>
      <c r="C130" s="22" t="s">
        <v>281</v>
      </c>
      <c r="D130" s="22" t="s">
        <v>31</v>
      </c>
      <c r="E130" s="23" t="s">
        <v>282</v>
      </c>
      <c r="F130" s="34">
        <v>444</v>
      </c>
      <c r="G130" s="24">
        <v>2824677.5</v>
      </c>
      <c r="H130" s="24">
        <v>838907.7</v>
      </c>
      <c r="I130" s="24">
        <v>1985769.8</v>
      </c>
      <c r="J130" s="24">
        <v>908764.3</v>
      </c>
      <c r="K130" s="24">
        <v>1915913.2</v>
      </c>
      <c r="L130" s="24">
        <v>1144586.7</v>
      </c>
      <c r="M130" s="24">
        <v>1027523.1</v>
      </c>
      <c r="N130" s="24">
        <v>0</v>
      </c>
      <c r="O130" s="24">
        <v>117054.3</v>
      </c>
      <c r="P130" s="24">
        <v>0</v>
      </c>
      <c r="Q130" s="24">
        <v>37375.800000000003</v>
      </c>
      <c r="R130" s="24">
        <v>3738.5</v>
      </c>
      <c r="S130" s="24">
        <v>33646.6</v>
      </c>
      <c r="T130" s="25">
        <f t="shared" si="1"/>
        <v>2309.3808987707653</v>
      </c>
      <c r="U130" s="26">
        <v>829622</v>
      </c>
    </row>
    <row r="131" spans="2:21" ht="15">
      <c r="B131" s="22">
        <v>128</v>
      </c>
      <c r="C131" s="22" t="s">
        <v>283</v>
      </c>
      <c r="D131" s="22" t="s">
        <v>31</v>
      </c>
      <c r="E131" s="23" t="s">
        <v>284</v>
      </c>
      <c r="F131" s="34">
        <v>332</v>
      </c>
      <c r="G131" s="24">
        <v>712005.4</v>
      </c>
      <c r="H131" s="24">
        <v>36181.599999999999</v>
      </c>
      <c r="I131" s="24">
        <v>675823.8</v>
      </c>
      <c r="J131" s="24">
        <v>123224.3</v>
      </c>
      <c r="K131" s="24">
        <v>588781.1</v>
      </c>
      <c r="L131" s="24">
        <v>67826</v>
      </c>
      <c r="M131" s="24">
        <v>0</v>
      </c>
      <c r="N131" s="24">
        <v>290909.09999999998</v>
      </c>
      <c r="O131" s="24">
        <v>95537.1</v>
      </c>
      <c r="P131" s="24">
        <v>0</v>
      </c>
      <c r="Q131" s="24">
        <v>0</v>
      </c>
      <c r="R131" s="24">
        <v>26319.8</v>
      </c>
      <c r="S131" s="24">
        <v>236878.2</v>
      </c>
      <c r="T131" s="25">
        <f t="shared" si="1"/>
        <v>11202.075722983256</v>
      </c>
      <c r="U131" s="26">
        <v>52560</v>
      </c>
    </row>
    <row r="132" spans="2:21" ht="15">
      <c r="B132" s="22">
        <v>129</v>
      </c>
      <c r="C132" s="22" t="s">
        <v>285</v>
      </c>
      <c r="D132" s="22" t="s">
        <v>25</v>
      </c>
      <c r="E132" s="23" t="s">
        <v>286</v>
      </c>
      <c r="F132" s="33">
        <v>503</v>
      </c>
      <c r="G132" s="27">
        <v>794353.2</v>
      </c>
      <c r="H132" s="27">
        <v>793137.3</v>
      </c>
      <c r="I132" s="27">
        <v>1215.9000000000001</v>
      </c>
      <c r="J132" s="27">
        <v>232718.6</v>
      </c>
      <c r="K132" s="27">
        <v>561634.6</v>
      </c>
      <c r="L132" s="28">
        <v>571.29999999999995</v>
      </c>
      <c r="M132" s="29">
        <v>0</v>
      </c>
      <c r="N132" s="24">
        <v>0</v>
      </c>
      <c r="O132" s="27">
        <v>42469.5</v>
      </c>
      <c r="P132" s="27">
        <v>-8817.2999999999993</v>
      </c>
      <c r="Q132" s="24">
        <v>0</v>
      </c>
      <c r="R132" s="28">
        <v>133.19999999999999</v>
      </c>
      <c r="S132" s="27">
        <v>-50848.7</v>
      </c>
      <c r="T132" s="25">
        <f t="shared" si="1"/>
        <v>18.721153333333334</v>
      </c>
      <c r="U132" s="26">
        <v>30000000</v>
      </c>
    </row>
    <row r="133" spans="2:21" ht="15">
      <c r="B133" s="22">
        <v>130</v>
      </c>
      <c r="C133" s="22" t="s">
        <v>287</v>
      </c>
      <c r="D133" s="22" t="s">
        <v>31</v>
      </c>
      <c r="E133" s="23" t="s">
        <v>288</v>
      </c>
      <c r="F133" s="34">
        <v>68</v>
      </c>
      <c r="G133" s="24">
        <v>1305649.3</v>
      </c>
      <c r="H133" s="24">
        <v>13330.5</v>
      </c>
      <c r="I133" s="24">
        <v>1292318.8</v>
      </c>
      <c r="J133" s="24">
        <v>1068647.2</v>
      </c>
      <c r="K133" s="24">
        <v>237002.1</v>
      </c>
      <c r="L133" s="24">
        <v>228054.2</v>
      </c>
      <c r="M133" s="24">
        <v>270485.8</v>
      </c>
      <c r="N133" s="24">
        <v>43170.6</v>
      </c>
      <c r="O133" s="24">
        <v>126477.40000000001</v>
      </c>
      <c r="P133" s="24">
        <v>0</v>
      </c>
      <c r="Q133" s="24">
        <v>0</v>
      </c>
      <c r="R133" s="24">
        <v>0</v>
      </c>
      <c r="S133" s="24">
        <v>-125738.4</v>
      </c>
      <c r="T133" s="25">
        <f t="shared" ref="T133:T196" si="2">K133/U133*1000</f>
        <v>891.48135052585656</v>
      </c>
      <c r="U133" s="26">
        <v>265852</v>
      </c>
    </row>
    <row r="134" spans="2:21" ht="15">
      <c r="B134" s="22">
        <v>131</v>
      </c>
      <c r="C134" s="22" t="s">
        <v>289</v>
      </c>
      <c r="D134" s="22" t="s">
        <v>42</v>
      </c>
      <c r="E134" s="23" t="s">
        <v>290</v>
      </c>
      <c r="F134" s="34">
        <v>290</v>
      </c>
      <c r="G134" s="24">
        <v>2734224.1</v>
      </c>
      <c r="H134" s="24">
        <v>2621215.4</v>
      </c>
      <c r="I134" s="24">
        <v>113008.7</v>
      </c>
      <c r="J134" s="24">
        <v>101563</v>
      </c>
      <c r="K134" s="24">
        <v>2632661.1</v>
      </c>
      <c r="L134" s="24">
        <v>0</v>
      </c>
      <c r="M134" s="24">
        <v>0</v>
      </c>
      <c r="N134" s="24">
        <v>0</v>
      </c>
      <c r="O134" s="24">
        <v>80934.100000000006</v>
      </c>
      <c r="P134" s="24">
        <v>0</v>
      </c>
      <c r="Q134" s="24">
        <v>0</v>
      </c>
      <c r="R134" s="24">
        <v>0</v>
      </c>
      <c r="S134" s="24">
        <v>-80934.100000000006</v>
      </c>
      <c r="T134" s="25">
        <f t="shared" si="2"/>
        <v>19240.94178007104</v>
      </c>
      <c r="U134" s="26">
        <v>136826</v>
      </c>
    </row>
    <row r="135" spans="2:21" ht="15">
      <c r="B135" s="22">
        <v>132</v>
      </c>
      <c r="C135" s="22" t="s">
        <v>291</v>
      </c>
      <c r="D135" s="22" t="s">
        <v>42</v>
      </c>
      <c r="E135" s="23" t="s">
        <v>292</v>
      </c>
      <c r="F135" s="34">
        <v>524</v>
      </c>
      <c r="G135" s="24">
        <v>18278967.5</v>
      </c>
      <c r="H135" s="24">
        <v>7312650.7000000002</v>
      </c>
      <c r="I135" s="24">
        <v>10966316.800000001</v>
      </c>
      <c r="J135" s="24">
        <v>1955329.4</v>
      </c>
      <c r="K135" s="24">
        <v>16323638.1</v>
      </c>
      <c r="L135" s="24">
        <v>652259</v>
      </c>
      <c r="M135" s="24">
        <v>58311.9</v>
      </c>
      <c r="N135" s="24">
        <v>506695.9</v>
      </c>
      <c r="O135" s="24">
        <v>1028917.0999999999</v>
      </c>
      <c r="P135" s="24">
        <v>177863</v>
      </c>
      <c r="Q135" s="24">
        <v>0</v>
      </c>
      <c r="R135" s="24">
        <v>50669.599999999999</v>
      </c>
      <c r="S135" s="24">
        <v>198919.3</v>
      </c>
      <c r="T135" s="25">
        <f t="shared" si="2"/>
        <v>1187.1736799999999</v>
      </c>
      <c r="U135" s="26">
        <v>13750000</v>
      </c>
    </row>
    <row r="136" spans="2:21" ht="15">
      <c r="B136" s="22">
        <v>133</v>
      </c>
      <c r="C136" s="22" t="s">
        <v>293</v>
      </c>
      <c r="D136" s="22" t="s">
        <v>28</v>
      </c>
      <c r="E136" s="23" t="s">
        <v>294</v>
      </c>
      <c r="F136" s="34">
        <v>120</v>
      </c>
      <c r="G136" s="24">
        <v>45480.5</v>
      </c>
      <c r="H136" s="24">
        <v>45480.5</v>
      </c>
      <c r="I136" s="24">
        <v>0</v>
      </c>
      <c r="J136" s="24">
        <v>45000</v>
      </c>
      <c r="K136" s="24">
        <v>480.5</v>
      </c>
      <c r="L136" s="24">
        <v>0</v>
      </c>
      <c r="M136" s="24">
        <v>0</v>
      </c>
      <c r="N136" s="24">
        <v>0</v>
      </c>
      <c r="O136" s="24">
        <v>4519.5</v>
      </c>
      <c r="P136" s="24">
        <v>0</v>
      </c>
      <c r="Q136" s="24">
        <v>0</v>
      </c>
      <c r="R136" s="24">
        <v>0</v>
      </c>
      <c r="S136" s="24">
        <v>-4519.5</v>
      </c>
      <c r="T136" s="25">
        <f t="shared" si="2"/>
        <v>9.6100000000000012</v>
      </c>
      <c r="U136" s="26">
        <v>50000</v>
      </c>
    </row>
    <row r="137" spans="2:21" ht="15">
      <c r="B137" s="22">
        <v>134</v>
      </c>
      <c r="C137" s="22" t="s">
        <v>295</v>
      </c>
      <c r="D137" s="22" t="s">
        <v>42</v>
      </c>
      <c r="E137" s="23" t="s">
        <v>296</v>
      </c>
      <c r="F137" s="34">
        <v>536</v>
      </c>
      <c r="G137" s="24">
        <v>391846765.30000001</v>
      </c>
      <c r="H137" s="24">
        <v>325671196.30000001</v>
      </c>
      <c r="I137" s="24">
        <v>66175569</v>
      </c>
      <c r="J137" s="24">
        <v>61641071.299999997</v>
      </c>
      <c r="K137" s="24">
        <v>330205694</v>
      </c>
      <c r="L137" s="24">
        <v>6248423.7999999998</v>
      </c>
      <c r="M137" s="24">
        <v>4676361</v>
      </c>
      <c r="N137" s="24">
        <v>161226.70000000001</v>
      </c>
      <c r="O137" s="24">
        <v>1149032.5</v>
      </c>
      <c r="P137" s="24">
        <v>-2878332.3</v>
      </c>
      <c r="Q137" s="24">
        <v>-342.3</v>
      </c>
      <c r="R137" s="24">
        <v>15702.6</v>
      </c>
      <c r="S137" s="24">
        <v>-2310120.2000000002</v>
      </c>
      <c r="T137" s="25">
        <f t="shared" si="2"/>
        <v>1593.0648069973995</v>
      </c>
      <c r="U137" s="26">
        <v>207277000</v>
      </c>
    </row>
    <row r="138" spans="2:21" ht="15">
      <c r="B138" s="22">
        <v>135</v>
      </c>
      <c r="C138" s="22" t="s">
        <v>297</v>
      </c>
      <c r="D138" s="22" t="s">
        <v>31</v>
      </c>
      <c r="E138" s="23" t="s">
        <v>298</v>
      </c>
      <c r="F138" s="34">
        <v>362</v>
      </c>
      <c r="G138" s="24">
        <v>85053.5</v>
      </c>
      <c r="H138" s="24">
        <v>51257.5</v>
      </c>
      <c r="I138" s="24">
        <v>33796</v>
      </c>
      <c r="J138" s="24">
        <v>214908.2</v>
      </c>
      <c r="K138" s="24">
        <v>-129854.7</v>
      </c>
      <c r="L138" s="24">
        <v>33636.300000000003</v>
      </c>
      <c r="M138" s="24">
        <v>0</v>
      </c>
      <c r="N138" s="24">
        <v>0</v>
      </c>
      <c r="O138" s="24">
        <v>17624.900000000001</v>
      </c>
      <c r="P138" s="24">
        <v>0.6</v>
      </c>
      <c r="Q138" s="24">
        <v>0</v>
      </c>
      <c r="R138" s="24">
        <v>1601.3</v>
      </c>
      <c r="S138" s="24">
        <v>14410.7</v>
      </c>
      <c r="T138" s="25">
        <f t="shared" si="2"/>
        <v>-477.74948952373938</v>
      </c>
      <c r="U138" s="26">
        <v>271805</v>
      </c>
    </row>
    <row r="139" spans="2:21" ht="15">
      <c r="B139" s="22">
        <v>136</v>
      </c>
      <c r="C139" s="22" t="s">
        <v>299</v>
      </c>
      <c r="D139" s="22" t="s">
        <v>25</v>
      </c>
      <c r="E139" s="23" t="s">
        <v>300</v>
      </c>
      <c r="F139" s="34">
        <v>209</v>
      </c>
      <c r="G139" s="24">
        <v>40748759.5</v>
      </c>
      <c r="H139" s="24">
        <v>21797418.300000001</v>
      </c>
      <c r="I139" s="24">
        <v>18951341.199999999</v>
      </c>
      <c r="J139" s="24">
        <v>8937484.5999999996</v>
      </c>
      <c r="K139" s="24">
        <v>31811274.899999999</v>
      </c>
      <c r="L139" s="24">
        <v>21553052.399999999</v>
      </c>
      <c r="M139" s="24">
        <v>17802981.899999999</v>
      </c>
      <c r="N139" s="24">
        <v>1290135.6000000001</v>
      </c>
      <c r="O139" s="24">
        <v>4493964.4000000004</v>
      </c>
      <c r="P139" s="24">
        <v>103263.5</v>
      </c>
      <c r="Q139" s="24">
        <v>0</v>
      </c>
      <c r="R139" s="24">
        <v>97619.4</v>
      </c>
      <c r="S139" s="24">
        <v>551885.80000000005</v>
      </c>
      <c r="T139" s="25">
        <f t="shared" si="2"/>
        <v>1229.6457486576487</v>
      </c>
      <c r="U139" s="26">
        <v>25870276</v>
      </c>
    </row>
    <row r="140" spans="2:21" ht="15">
      <c r="B140" s="22">
        <v>137</v>
      </c>
      <c r="C140" s="22" t="s">
        <v>301</v>
      </c>
      <c r="D140" s="22" t="s">
        <v>31</v>
      </c>
      <c r="E140" s="23" t="s">
        <v>302</v>
      </c>
      <c r="F140" s="34">
        <v>40</v>
      </c>
      <c r="G140" s="24">
        <v>7084251.2999999998</v>
      </c>
      <c r="H140" s="24">
        <v>4025739</v>
      </c>
      <c r="I140" s="24">
        <v>3058512.3</v>
      </c>
      <c r="J140" s="24">
        <v>6370578.2000000002</v>
      </c>
      <c r="K140" s="24">
        <v>713673.1</v>
      </c>
      <c r="L140" s="24">
        <v>1352042.5</v>
      </c>
      <c r="M140" s="24">
        <v>485146.2</v>
      </c>
      <c r="N140" s="24">
        <v>0</v>
      </c>
      <c r="O140" s="24">
        <v>1065428.6000000001</v>
      </c>
      <c r="P140" s="24">
        <v>0</v>
      </c>
      <c r="Q140" s="24">
        <v>0</v>
      </c>
      <c r="R140" s="24">
        <v>0</v>
      </c>
      <c r="S140" s="24">
        <v>-198532.3</v>
      </c>
      <c r="T140" s="25">
        <f t="shared" si="2"/>
        <v>2238.068671815955</v>
      </c>
      <c r="U140" s="26">
        <v>318879</v>
      </c>
    </row>
    <row r="141" spans="2:21" ht="15">
      <c r="B141" s="22">
        <v>138</v>
      </c>
      <c r="C141" s="22" t="s">
        <v>303</v>
      </c>
      <c r="D141" s="22" t="s">
        <v>28</v>
      </c>
      <c r="E141" s="23" t="s">
        <v>304</v>
      </c>
      <c r="F141" s="34">
        <v>226</v>
      </c>
      <c r="G141" s="24">
        <v>985767.8</v>
      </c>
      <c r="H141" s="24">
        <v>593757.69999999995</v>
      </c>
      <c r="I141" s="24">
        <v>392010.1</v>
      </c>
      <c r="J141" s="24">
        <v>108936.4</v>
      </c>
      <c r="K141" s="24">
        <v>876831.4</v>
      </c>
      <c r="L141" s="24">
        <v>349729.3</v>
      </c>
      <c r="M141" s="24">
        <v>68497.899999999994</v>
      </c>
      <c r="N141" s="24">
        <v>193749.4</v>
      </c>
      <c r="O141" s="24">
        <v>404109</v>
      </c>
      <c r="P141" s="24">
        <v>-1458.3</v>
      </c>
      <c r="Q141" s="24">
        <v>0</v>
      </c>
      <c r="R141" s="24">
        <v>6941.3</v>
      </c>
      <c r="S141" s="24">
        <v>62472.2</v>
      </c>
      <c r="T141" s="25">
        <f t="shared" si="2"/>
        <v>2668.3121886497324</v>
      </c>
      <c r="U141" s="26">
        <v>328609</v>
      </c>
    </row>
    <row r="142" spans="2:21" ht="15">
      <c r="B142" s="22">
        <v>139</v>
      </c>
      <c r="C142" s="22" t="s">
        <v>305</v>
      </c>
      <c r="D142" s="22" t="s">
        <v>45</v>
      </c>
      <c r="E142" s="23" t="s">
        <v>306</v>
      </c>
      <c r="F142" s="34">
        <v>9</v>
      </c>
      <c r="G142" s="24">
        <v>1896469.4</v>
      </c>
      <c r="H142" s="24">
        <v>1014529.3</v>
      </c>
      <c r="I142" s="24">
        <v>881940.1</v>
      </c>
      <c r="J142" s="24">
        <v>1184285.7</v>
      </c>
      <c r="K142" s="24">
        <v>712183.7</v>
      </c>
      <c r="L142" s="24">
        <v>855352.9</v>
      </c>
      <c r="M142" s="24">
        <v>3350.9</v>
      </c>
      <c r="N142" s="24">
        <v>166.8</v>
      </c>
      <c r="O142" s="24">
        <v>572825.4</v>
      </c>
      <c r="P142" s="24">
        <v>10</v>
      </c>
      <c r="Q142" s="24">
        <v>0</v>
      </c>
      <c r="R142" s="24">
        <v>37044.300000000003</v>
      </c>
      <c r="S142" s="24">
        <v>242309.1</v>
      </c>
      <c r="T142" s="25">
        <f t="shared" si="2"/>
        <v>1501.9775858141909</v>
      </c>
      <c r="U142" s="26">
        <v>474164</v>
      </c>
    </row>
    <row r="143" spans="2:21" ht="15">
      <c r="B143" s="22">
        <v>140</v>
      </c>
      <c r="C143" s="22" t="s">
        <v>307</v>
      </c>
      <c r="D143" s="22" t="s">
        <v>45</v>
      </c>
      <c r="E143" s="23" t="s">
        <v>308</v>
      </c>
      <c r="F143" s="34">
        <v>2</v>
      </c>
      <c r="G143" s="24">
        <v>1673928.9</v>
      </c>
      <c r="H143" s="24">
        <v>247297.5</v>
      </c>
      <c r="I143" s="24">
        <v>1426631.4</v>
      </c>
      <c r="J143" s="24">
        <v>58419.6</v>
      </c>
      <c r="K143" s="24">
        <v>1615509.3</v>
      </c>
      <c r="L143" s="24">
        <v>0</v>
      </c>
      <c r="M143" s="24">
        <v>0</v>
      </c>
      <c r="N143" s="24">
        <v>341569.5</v>
      </c>
      <c r="O143" s="24">
        <v>331894.59999999998</v>
      </c>
      <c r="P143" s="24">
        <v>0</v>
      </c>
      <c r="Q143" s="24">
        <v>0</v>
      </c>
      <c r="R143" s="24">
        <v>1645.5</v>
      </c>
      <c r="S143" s="24">
        <v>8029.4</v>
      </c>
      <c r="T143" s="25">
        <f t="shared" si="2"/>
        <v>652.64058354741144</v>
      </c>
      <c r="U143" s="26">
        <v>2475343</v>
      </c>
    </row>
    <row r="144" spans="2:21" ht="15">
      <c r="B144" s="22">
        <v>141</v>
      </c>
      <c r="C144" s="22" t="s">
        <v>309</v>
      </c>
      <c r="D144" s="22" t="s">
        <v>45</v>
      </c>
      <c r="E144" s="23" t="s">
        <v>310</v>
      </c>
      <c r="F144" s="34">
        <v>236</v>
      </c>
      <c r="G144" s="24">
        <v>3227335.7</v>
      </c>
      <c r="H144" s="24">
        <v>1603175.3</v>
      </c>
      <c r="I144" s="24">
        <v>1624160.4</v>
      </c>
      <c r="J144" s="24">
        <v>1878440.2</v>
      </c>
      <c r="K144" s="24">
        <v>1348895.5</v>
      </c>
      <c r="L144" s="24">
        <v>2000805.4</v>
      </c>
      <c r="M144" s="24">
        <v>1435725</v>
      </c>
      <c r="N144" s="24">
        <v>256.7</v>
      </c>
      <c r="O144" s="24">
        <v>556333.6</v>
      </c>
      <c r="P144" s="24">
        <v>35000</v>
      </c>
      <c r="Q144" s="24">
        <v>0</v>
      </c>
      <c r="R144" s="24">
        <v>4400.3999999999996</v>
      </c>
      <c r="S144" s="24">
        <v>39603.1</v>
      </c>
      <c r="T144" s="25">
        <f t="shared" si="2"/>
        <v>1465.7462573849887</v>
      </c>
      <c r="U144" s="26">
        <v>920279</v>
      </c>
    </row>
    <row r="145" spans="2:21" ht="15">
      <c r="B145" s="22">
        <v>142</v>
      </c>
      <c r="C145" s="22" t="s">
        <v>311</v>
      </c>
      <c r="D145" s="22" t="s">
        <v>25</v>
      </c>
      <c r="E145" s="23" t="s">
        <v>312</v>
      </c>
      <c r="F145" s="34">
        <v>517</v>
      </c>
      <c r="G145" s="24">
        <v>5720319.7000000002</v>
      </c>
      <c r="H145" s="24">
        <v>3058658.3</v>
      </c>
      <c r="I145" s="24">
        <v>2661661.4</v>
      </c>
      <c r="J145" s="24">
        <v>2672599.6</v>
      </c>
      <c r="K145" s="24">
        <v>3047720.1</v>
      </c>
      <c r="L145" s="24">
        <v>849331.6</v>
      </c>
      <c r="M145" s="24">
        <v>234611.3</v>
      </c>
      <c r="N145" s="24">
        <v>399.6</v>
      </c>
      <c r="O145" s="24">
        <v>717121</v>
      </c>
      <c r="P145" s="24">
        <v>-88837</v>
      </c>
      <c r="Q145" s="24">
        <v>0</v>
      </c>
      <c r="R145" s="24">
        <v>13.8</v>
      </c>
      <c r="S145" s="24">
        <v>-190851.9</v>
      </c>
      <c r="T145" s="25">
        <f t="shared" si="2"/>
        <v>304.77200999999997</v>
      </c>
      <c r="U145" s="26">
        <v>10000000</v>
      </c>
    </row>
    <row r="146" spans="2:21" ht="15">
      <c r="B146" s="22">
        <v>143</v>
      </c>
      <c r="C146" s="22" t="s">
        <v>313</v>
      </c>
      <c r="D146" s="22" t="s">
        <v>45</v>
      </c>
      <c r="E146" s="23" t="s">
        <v>314</v>
      </c>
      <c r="F146" s="34">
        <v>316</v>
      </c>
      <c r="G146" s="24">
        <v>378661.3</v>
      </c>
      <c r="H146" s="24">
        <v>19490</v>
      </c>
      <c r="I146" s="24">
        <v>359171.3</v>
      </c>
      <c r="J146" s="24">
        <v>83281</v>
      </c>
      <c r="K146" s="24">
        <v>295380.3</v>
      </c>
      <c r="L146" s="24">
        <v>2205.1</v>
      </c>
      <c r="M146" s="24">
        <v>0</v>
      </c>
      <c r="N146" s="24">
        <v>0</v>
      </c>
      <c r="O146" s="24">
        <v>80451.399999999994</v>
      </c>
      <c r="P146" s="24">
        <v>0</v>
      </c>
      <c r="Q146" s="24">
        <v>0</v>
      </c>
      <c r="R146" s="24">
        <v>0</v>
      </c>
      <c r="S146" s="24">
        <v>-78246.3</v>
      </c>
      <c r="T146" s="25">
        <f t="shared" si="2"/>
        <v>1072.7059122603137</v>
      </c>
      <c r="U146" s="26">
        <v>275360</v>
      </c>
    </row>
    <row r="147" spans="2:21" ht="15">
      <c r="B147" s="22">
        <v>144</v>
      </c>
      <c r="C147" s="22" t="s">
        <v>315</v>
      </c>
      <c r="D147" s="22" t="s">
        <v>42</v>
      </c>
      <c r="E147" s="23" t="s">
        <v>316</v>
      </c>
      <c r="F147" s="34">
        <v>25</v>
      </c>
      <c r="G147" s="24">
        <v>3356647.7</v>
      </c>
      <c r="H147" s="24">
        <v>1909692.4</v>
      </c>
      <c r="I147" s="24">
        <v>1446955.3</v>
      </c>
      <c r="J147" s="24">
        <v>1348406</v>
      </c>
      <c r="K147" s="24">
        <v>2008241.7</v>
      </c>
      <c r="L147" s="24">
        <v>5702522.2999999998</v>
      </c>
      <c r="M147" s="24">
        <v>4674602</v>
      </c>
      <c r="N147" s="24">
        <v>47049.5</v>
      </c>
      <c r="O147" s="24">
        <v>795063.4</v>
      </c>
      <c r="P147" s="24">
        <v>0</v>
      </c>
      <c r="Q147" s="24">
        <v>0</v>
      </c>
      <c r="R147" s="24">
        <v>27990.6</v>
      </c>
      <c r="S147" s="24">
        <v>251915.8</v>
      </c>
      <c r="T147" s="25">
        <f t="shared" si="2"/>
        <v>126.54938647633443</v>
      </c>
      <c r="U147" s="26">
        <v>15869233</v>
      </c>
    </row>
    <row r="148" spans="2:21" ht="15">
      <c r="B148" s="22">
        <v>145</v>
      </c>
      <c r="C148" s="22" t="s">
        <v>317</v>
      </c>
      <c r="D148" s="22" t="s">
        <v>45</v>
      </c>
      <c r="E148" s="23" t="s">
        <v>318</v>
      </c>
      <c r="F148" s="34">
        <v>38</v>
      </c>
      <c r="G148" s="24">
        <v>11731780.9</v>
      </c>
      <c r="H148" s="24">
        <v>1138113.2</v>
      </c>
      <c r="I148" s="24">
        <v>10593667.699999999</v>
      </c>
      <c r="J148" s="24">
        <v>5850403.7999999998</v>
      </c>
      <c r="K148" s="24">
        <v>5881377.0999999996</v>
      </c>
      <c r="L148" s="24">
        <v>362906.7</v>
      </c>
      <c r="M148" s="24">
        <v>743404.5</v>
      </c>
      <c r="N148" s="24">
        <v>0</v>
      </c>
      <c r="O148" s="24">
        <v>402700</v>
      </c>
      <c r="P148" s="24">
        <v>30432.6</v>
      </c>
      <c r="Q148" s="24">
        <v>0</v>
      </c>
      <c r="R148" s="24">
        <v>0</v>
      </c>
      <c r="S148" s="24">
        <v>-752765.2</v>
      </c>
      <c r="T148" s="25">
        <f t="shared" si="2"/>
        <v>14695.654053351722</v>
      </c>
      <c r="U148" s="26">
        <v>400212</v>
      </c>
    </row>
    <row r="149" spans="2:21" ht="15">
      <c r="B149" s="22">
        <v>146</v>
      </c>
      <c r="C149" s="22" t="s">
        <v>319</v>
      </c>
      <c r="D149" s="22" t="s">
        <v>42</v>
      </c>
      <c r="E149" s="23" t="s">
        <v>320</v>
      </c>
      <c r="F149" s="34">
        <v>471</v>
      </c>
      <c r="G149" s="24">
        <v>188594.6</v>
      </c>
      <c r="H149" s="24">
        <v>168809.60000000001</v>
      </c>
      <c r="I149" s="24">
        <v>19785</v>
      </c>
      <c r="J149" s="24">
        <v>175293.4</v>
      </c>
      <c r="K149" s="24">
        <v>13301.2</v>
      </c>
      <c r="L149" s="24">
        <v>0</v>
      </c>
      <c r="M149" s="24">
        <v>0</v>
      </c>
      <c r="N149" s="24">
        <v>0</v>
      </c>
      <c r="O149" s="24">
        <v>4018.4</v>
      </c>
      <c r="P149" s="24">
        <v>0</v>
      </c>
      <c r="Q149" s="24">
        <v>0</v>
      </c>
      <c r="R149" s="24">
        <v>0</v>
      </c>
      <c r="S149" s="24">
        <v>-4018.4</v>
      </c>
      <c r="T149" s="25">
        <f t="shared" si="2"/>
        <v>108.34507644562464</v>
      </c>
      <c r="U149" s="26">
        <v>122767</v>
      </c>
    </row>
    <row r="150" spans="2:21" ht="15">
      <c r="B150" s="22">
        <v>147</v>
      </c>
      <c r="C150" s="22" t="s">
        <v>321</v>
      </c>
      <c r="D150" s="22" t="s">
        <v>45</v>
      </c>
      <c r="E150" s="23" t="s">
        <v>322</v>
      </c>
      <c r="F150" s="34">
        <v>23</v>
      </c>
      <c r="G150" s="24">
        <v>4426660.3</v>
      </c>
      <c r="H150" s="24">
        <v>2362862.2000000002</v>
      </c>
      <c r="I150" s="24">
        <v>2063798.1</v>
      </c>
      <c r="J150" s="24">
        <v>4199660.8</v>
      </c>
      <c r="K150" s="24">
        <v>226999.5</v>
      </c>
      <c r="L150" s="24">
        <v>120356.4</v>
      </c>
      <c r="M150" s="24">
        <v>0</v>
      </c>
      <c r="N150" s="24">
        <v>63636.3</v>
      </c>
      <c r="O150" s="24">
        <v>176266.30000000002</v>
      </c>
      <c r="P150" s="24">
        <v>11.3</v>
      </c>
      <c r="Q150" s="24">
        <v>0</v>
      </c>
      <c r="R150" s="24">
        <v>1398.8</v>
      </c>
      <c r="S150" s="24">
        <v>6338.9</v>
      </c>
      <c r="T150" s="25">
        <f t="shared" si="2"/>
        <v>646.94893082191197</v>
      </c>
      <c r="U150" s="26">
        <v>350877</v>
      </c>
    </row>
    <row r="151" spans="2:21" ht="15">
      <c r="B151" s="22">
        <v>148</v>
      </c>
      <c r="C151" s="22" t="s">
        <v>323</v>
      </c>
      <c r="D151" s="22" t="s">
        <v>45</v>
      </c>
      <c r="E151" s="23" t="s">
        <v>324</v>
      </c>
      <c r="F151" s="34">
        <v>11</v>
      </c>
      <c r="G151" s="24">
        <v>209841.9</v>
      </c>
      <c r="H151" s="24">
        <v>168728.3</v>
      </c>
      <c r="I151" s="24">
        <v>41113.599999999999</v>
      </c>
      <c r="J151" s="24">
        <v>123410.7</v>
      </c>
      <c r="K151" s="24">
        <v>86431.2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5">
        <f t="shared" si="2"/>
        <v>823.15428571428572</v>
      </c>
      <c r="U151" s="26">
        <v>105000</v>
      </c>
    </row>
    <row r="152" spans="2:21" ht="15">
      <c r="B152" s="22">
        <v>149</v>
      </c>
      <c r="C152" s="22" t="s">
        <v>325</v>
      </c>
      <c r="D152" s="22" t="s">
        <v>42</v>
      </c>
      <c r="E152" s="23" t="s">
        <v>326</v>
      </c>
      <c r="F152" s="34">
        <v>51</v>
      </c>
      <c r="G152" s="24">
        <v>701794.3</v>
      </c>
      <c r="H152" s="24">
        <v>205190.6</v>
      </c>
      <c r="I152" s="24">
        <v>496603.7</v>
      </c>
      <c r="J152" s="24">
        <v>555315.5</v>
      </c>
      <c r="K152" s="24">
        <v>146478.79999999999</v>
      </c>
      <c r="L152" s="24">
        <v>0</v>
      </c>
      <c r="M152" s="24">
        <v>0</v>
      </c>
      <c r="N152" s="24">
        <v>137043.29999999999</v>
      </c>
      <c r="O152" s="24">
        <v>73496.399999999994</v>
      </c>
      <c r="P152" s="24">
        <v>8435.7000000000007</v>
      </c>
      <c r="Q152" s="24">
        <v>0</v>
      </c>
      <c r="R152" s="24">
        <v>6616.7</v>
      </c>
      <c r="S152" s="24">
        <v>65365.9</v>
      </c>
      <c r="T152" s="25">
        <f t="shared" si="2"/>
        <v>1777.2886661732407</v>
      </c>
      <c r="U152" s="26">
        <v>82417</v>
      </c>
    </row>
    <row r="153" spans="2:21" ht="15">
      <c r="B153" s="22">
        <v>150</v>
      </c>
      <c r="C153" s="22" t="s">
        <v>327</v>
      </c>
      <c r="D153" s="22" t="s">
        <v>45</v>
      </c>
      <c r="E153" s="23" t="s">
        <v>328</v>
      </c>
      <c r="F153" s="34">
        <v>531</v>
      </c>
      <c r="G153" s="24">
        <v>3439537.4</v>
      </c>
      <c r="H153" s="24">
        <v>698389.7</v>
      </c>
      <c r="I153" s="24">
        <v>2741147.7</v>
      </c>
      <c r="J153" s="24">
        <v>1269565</v>
      </c>
      <c r="K153" s="24">
        <v>2169972.4</v>
      </c>
      <c r="L153" s="24">
        <v>6503.3</v>
      </c>
      <c r="M153" s="24">
        <v>9797.2000000000007</v>
      </c>
      <c r="N153" s="24">
        <v>2319.3000000000002</v>
      </c>
      <c r="O153" s="24">
        <v>123821.40000000001</v>
      </c>
      <c r="P153" s="24">
        <v>-75066.5</v>
      </c>
      <c r="Q153" s="24">
        <v>0</v>
      </c>
      <c r="R153" s="24">
        <v>156.9</v>
      </c>
      <c r="S153" s="24">
        <v>-200019.4</v>
      </c>
      <c r="T153" s="25">
        <f t="shared" si="2"/>
        <v>172.00542085545487</v>
      </c>
      <c r="U153" s="26">
        <v>12615721</v>
      </c>
    </row>
    <row r="154" spans="2:21" ht="15">
      <c r="B154" s="22">
        <v>151</v>
      </c>
      <c r="C154" s="22" t="s">
        <v>329</v>
      </c>
      <c r="D154" s="22" t="s">
        <v>42</v>
      </c>
      <c r="E154" s="23" t="s">
        <v>330</v>
      </c>
      <c r="F154" s="34">
        <v>500</v>
      </c>
      <c r="G154" s="24">
        <v>3667959.4</v>
      </c>
      <c r="H154" s="24">
        <v>927352.9</v>
      </c>
      <c r="I154" s="24">
        <v>2740606.5</v>
      </c>
      <c r="J154" s="24">
        <v>1629360.2</v>
      </c>
      <c r="K154" s="24">
        <v>2038599.2</v>
      </c>
      <c r="L154" s="24">
        <v>1478445.1</v>
      </c>
      <c r="M154" s="24">
        <v>3758768.5</v>
      </c>
      <c r="N154" s="24">
        <v>87765.8</v>
      </c>
      <c r="O154" s="24">
        <v>119151.9</v>
      </c>
      <c r="P154" s="24">
        <v>5910.8</v>
      </c>
      <c r="Q154" s="24">
        <v>1630980.2</v>
      </c>
      <c r="R154" s="24">
        <v>51.6</v>
      </c>
      <c r="S154" s="24">
        <v>-674870.1</v>
      </c>
      <c r="T154" s="25">
        <f t="shared" si="2"/>
        <v>133.31161389446825</v>
      </c>
      <c r="U154" s="26">
        <v>15291985</v>
      </c>
    </row>
    <row r="155" spans="2:21" ht="15">
      <c r="B155" s="22">
        <v>152</v>
      </c>
      <c r="C155" s="22" t="s">
        <v>331</v>
      </c>
      <c r="D155" s="22" t="s">
        <v>45</v>
      </c>
      <c r="E155" s="23" t="s">
        <v>332</v>
      </c>
      <c r="F155" s="34">
        <v>67</v>
      </c>
      <c r="G155" s="24">
        <v>5480332.7000000002</v>
      </c>
      <c r="H155" s="24">
        <v>4241503</v>
      </c>
      <c r="I155" s="24">
        <v>1238829.7</v>
      </c>
      <c r="J155" s="24">
        <v>3998345.9</v>
      </c>
      <c r="K155" s="24">
        <v>1481986.8</v>
      </c>
      <c r="L155" s="24">
        <v>539007.69999999995</v>
      </c>
      <c r="M155" s="24">
        <v>476903</v>
      </c>
      <c r="N155" s="24">
        <v>42260.600000000006</v>
      </c>
      <c r="O155" s="24">
        <v>91836.5</v>
      </c>
      <c r="P155" s="24">
        <v>0</v>
      </c>
      <c r="Q155" s="24">
        <v>0</v>
      </c>
      <c r="R155" s="24">
        <v>2246.5</v>
      </c>
      <c r="S155" s="24">
        <v>10282.299999999999</v>
      </c>
      <c r="T155" s="25">
        <f t="shared" si="2"/>
        <v>1150.1509877649853</v>
      </c>
      <c r="U155" s="26">
        <v>1288515</v>
      </c>
    </row>
    <row r="156" spans="2:21" ht="15">
      <c r="B156" s="22">
        <v>153</v>
      </c>
      <c r="C156" s="22" t="s">
        <v>333</v>
      </c>
      <c r="D156" s="22" t="s">
        <v>42</v>
      </c>
      <c r="E156" s="23" t="s">
        <v>334</v>
      </c>
      <c r="F156" s="34">
        <v>196</v>
      </c>
      <c r="G156" s="24">
        <v>114645.4</v>
      </c>
      <c r="H156" s="24">
        <v>74072.5</v>
      </c>
      <c r="I156" s="24">
        <v>40572.9</v>
      </c>
      <c r="J156" s="24">
        <v>28969.1</v>
      </c>
      <c r="K156" s="24">
        <v>85676.3</v>
      </c>
      <c r="L156" s="24">
        <v>132307.6</v>
      </c>
      <c r="M156" s="24">
        <v>0</v>
      </c>
      <c r="N156" s="24">
        <v>0</v>
      </c>
      <c r="O156" s="24">
        <v>131175.1</v>
      </c>
      <c r="P156" s="24">
        <v>0</v>
      </c>
      <c r="Q156" s="24">
        <v>0</v>
      </c>
      <c r="R156" s="24">
        <v>113.2</v>
      </c>
      <c r="S156" s="24">
        <v>1019.3</v>
      </c>
      <c r="T156" s="25">
        <f t="shared" si="2"/>
        <v>1503.0929824561404</v>
      </c>
      <c r="U156" s="26">
        <v>57000</v>
      </c>
    </row>
    <row r="157" spans="2:21" ht="15">
      <c r="B157" s="22">
        <v>154</v>
      </c>
      <c r="C157" s="22" t="s">
        <v>335</v>
      </c>
      <c r="D157" s="22" t="s">
        <v>25</v>
      </c>
      <c r="E157" s="23" t="s">
        <v>336</v>
      </c>
      <c r="F157" s="34">
        <v>289</v>
      </c>
      <c r="G157" s="24">
        <v>43443.9</v>
      </c>
      <c r="H157" s="24">
        <v>31858.400000000001</v>
      </c>
      <c r="I157" s="24">
        <v>11585.5</v>
      </c>
      <c r="J157" s="24">
        <v>42486.5</v>
      </c>
      <c r="K157" s="24">
        <v>957.4</v>
      </c>
      <c r="L157" s="24">
        <v>8475.2000000000007</v>
      </c>
      <c r="M157" s="24">
        <v>6861.9</v>
      </c>
      <c r="N157" s="24">
        <v>0</v>
      </c>
      <c r="O157" s="24">
        <v>814.9</v>
      </c>
      <c r="P157" s="24">
        <v>0</v>
      </c>
      <c r="Q157" s="24">
        <v>0</v>
      </c>
      <c r="R157" s="24">
        <v>79.8</v>
      </c>
      <c r="S157" s="24">
        <v>718.6</v>
      </c>
      <c r="T157" s="25">
        <f t="shared" si="2"/>
        <v>15.738168428320154</v>
      </c>
      <c r="U157" s="26">
        <v>60833</v>
      </c>
    </row>
    <row r="158" spans="2:21" ht="15">
      <c r="B158" s="22">
        <v>155</v>
      </c>
      <c r="C158" s="22" t="s">
        <v>337</v>
      </c>
      <c r="D158" s="22" t="s">
        <v>25</v>
      </c>
      <c r="E158" s="23" t="s">
        <v>338</v>
      </c>
      <c r="F158" s="34">
        <v>527</v>
      </c>
      <c r="G158" s="24">
        <v>386642.6</v>
      </c>
      <c r="H158" s="24">
        <v>2734.2</v>
      </c>
      <c r="I158" s="24">
        <v>383908.4</v>
      </c>
      <c r="J158" s="24">
        <v>14563</v>
      </c>
      <c r="K158" s="24">
        <v>372079.6</v>
      </c>
      <c r="L158" s="24">
        <v>134999.79999999999</v>
      </c>
      <c r="M158" s="24">
        <v>0</v>
      </c>
      <c r="N158" s="24">
        <v>0</v>
      </c>
      <c r="O158" s="24">
        <v>215784.4</v>
      </c>
      <c r="P158" s="24">
        <v>13.2</v>
      </c>
      <c r="Q158" s="24">
        <v>0</v>
      </c>
      <c r="R158" s="24">
        <v>0</v>
      </c>
      <c r="S158" s="24">
        <v>-80771.399999999994</v>
      </c>
      <c r="T158" s="25">
        <f t="shared" si="2"/>
        <v>38.356756360009179</v>
      </c>
      <c r="U158" s="26">
        <v>9700497</v>
      </c>
    </row>
    <row r="159" spans="2:21" ht="15">
      <c r="B159" s="22">
        <v>156</v>
      </c>
      <c r="C159" s="22" t="s">
        <v>339</v>
      </c>
      <c r="D159" s="22" t="s">
        <v>28</v>
      </c>
      <c r="E159" s="23" t="s">
        <v>340</v>
      </c>
      <c r="F159" s="34">
        <v>412</v>
      </c>
      <c r="G159" s="24">
        <v>422049.5</v>
      </c>
      <c r="H159" s="24">
        <v>153599.6</v>
      </c>
      <c r="I159" s="24">
        <v>268449.90000000002</v>
      </c>
      <c r="J159" s="24">
        <v>29433.9</v>
      </c>
      <c r="K159" s="24">
        <v>392615.6</v>
      </c>
      <c r="L159" s="24">
        <v>136.19999999999999</v>
      </c>
      <c r="M159" s="24">
        <v>4870</v>
      </c>
      <c r="N159" s="24">
        <v>62.7</v>
      </c>
      <c r="O159" s="24">
        <v>2887.5</v>
      </c>
      <c r="P159" s="24">
        <v>0</v>
      </c>
      <c r="Q159" s="24">
        <v>0</v>
      </c>
      <c r="R159" s="24">
        <v>6.3</v>
      </c>
      <c r="S159" s="24">
        <v>-7564.9</v>
      </c>
      <c r="T159" s="25">
        <f t="shared" si="2"/>
        <v>1382.1426936982289</v>
      </c>
      <c r="U159" s="26">
        <v>284063</v>
      </c>
    </row>
    <row r="160" spans="2:21" ht="15">
      <c r="B160" s="22">
        <v>157</v>
      </c>
      <c r="C160" s="22" t="s">
        <v>341</v>
      </c>
      <c r="D160" s="22" t="s">
        <v>28</v>
      </c>
      <c r="E160" s="23" t="s">
        <v>342</v>
      </c>
      <c r="F160" s="34">
        <v>331</v>
      </c>
      <c r="G160" s="24">
        <v>392640.4</v>
      </c>
      <c r="H160" s="24">
        <v>95829.6</v>
      </c>
      <c r="I160" s="24">
        <v>296810.8</v>
      </c>
      <c r="J160" s="24">
        <v>88012</v>
      </c>
      <c r="K160" s="24">
        <v>304628.40000000002</v>
      </c>
      <c r="L160" s="24">
        <v>199560.6</v>
      </c>
      <c r="M160" s="24">
        <v>189522.1</v>
      </c>
      <c r="N160" s="24">
        <v>0</v>
      </c>
      <c r="O160" s="24">
        <v>0</v>
      </c>
      <c r="P160" s="24">
        <v>0</v>
      </c>
      <c r="Q160" s="24">
        <v>0</v>
      </c>
      <c r="R160" s="24">
        <v>501.9</v>
      </c>
      <c r="S160" s="24">
        <v>9536.6</v>
      </c>
      <c r="T160" s="25">
        <f t="shared" si="2"/>
        <v>1257.8542495075997</v>
      </c>
      <c r="U160" s="26">
        <v>242181</v>
      </c>
    </row>
    <row r="161" spans="2:21" ht="15">
      <c r="B161" s="22">
        <v>158</v>
      </c>
      <c r="C161" s="22" t="s">
        <v>343</v>
      </c>
      <c r="D161" s="22" t="s">
        <v>45</v>
      </c>
      <c r="E161" s="23" t="s">
        <v>344</v>
      </c>
      <c r="F161" s="34">
        <v>530</v>
      </c>
      <c r="G161" s="24">
        <v>24552721</v>
      </c>
      <c r="H161" s="24">
        <v>12299724.5</v>
      </c>
      <c r="I161" s="24">
        <v>12252996.5</v>
      </c>
      <c r="J161" s="24">
        <v>14612705.1</v>
      </c>
      <c r="K161" s="24">
        <v>9940015.9000000004</v>
      </c>
      <c r="L161" s="24">
        <v>15769127.800000001</v>
      </c>
      <c r="M161" s="24">
        <v>11523026.699999999</v>
      </c>
      <c r="N161" s="24">
        <v>19860.8</v>
      </c>
      <c r="O161" s="24">
        <v>4644251.6000000006</v>
      </c>
      <c r="P161" s="24">
        <v>413849</v>
      </c>
      <c r="Q161" s="24">
        <v>0</v>
      </c>
      <c r="R161" s="24">
        <v>10936.1</v>
      </c>
      <c r="S161" s="24">
        <v>24623.200000000001</v>
      </c>
      <c r="T161" s="25">
        <f t="shared" si="2"/>
        <v>126.33558230645802</v>
      </c>
      <c r="U161" s="26">
        <v>78679464</v>
      </c>
    </row>
    <row r="162" spans="2:21" ht="15">
      <c r="B162" s="22">
        <v>159</v>
      </c>
      <c r="C162" s="22" t="s">
        <v>345</v>
      </c>
      <c r="D162" s="22" t="s">
        <v>25</v>
      </c>
      <c r="E162" s="23" t="s">
        <v>346</v>
      </c>
      <c r="F162" s="34">
        <v>424</v>
      </c>
      <c r="G162" s="24">
        <v>9405</v>
      </c>
      <c r="H162" s="24">
        <v>9405</v>
      </c>
      <c r="I162" s="24">
        <v>0</v>
      </c>
      <c r="J162" s="24">
        <v>0</v>
      </c>
      <c r="K162" s="24">
        <v>9405</v>
      </c>
      <c r="L162" s="24">
        <v>1555</v>
      </c>
      <c r="M162" s="24">
        <v>1437.9</v>
      </c>
      <c r="N162" s="24">
        <v>0</v>
      </c>
      <c r="O162" s="24">
        <v>17.100000000000001</v>
      </c>
      <c r="P162" s="24">
        <v>0</v>
      </c>
      <c r="Q162" s="24">
        <v>0</v>
      </c>
      <c r="R162" s="24">
        <v>10</v>
      </c>
      <c r="S162" s="24">
        <v>90</v>
      </c>
      <c r="T162" s="25">
        <f t="shared" si="2"/>
        <v>51.175318315377083</v>
      </c>
      <c r="U162" s="26">
        <v>183780</v>
      </c>
    </row>
    <row r="163" spans="2:21" ht="15">
      <c r="B163" s="22">
        <v>160</v>
      </c>
      <c r="C163" s="22" t="s">
        <v>347</v>
      </c>
      <c r="D163" s="22" t="s">
        <v>31</v>
      </c>
      <c r="E163" s="23" t="s">
        <v>348</v>
      </c>
      <c r="F163" s="34">
        <v>110</v>
      </c>
      <c r="G163" s="24">
        <v>178263.7</v>
      </c>
      <c r="H163" s="24">
        <v>126827.1</v>
      </c>
      <c r="I163" s="24">
        <v>51436.6</v>
      </c>
      <c r="J163" s="24">
        <v>7556.9</v>
      </c>
      <c r="K163" s="24">
        <v>170706.8</v>
      </c>
      <c r="L163" s="24">
        <v>0</v>
      </c>
      <c r="M163" s="24">
        <v>0</v>
      </c>
      <c r="N163" s="24">
        <v>6818.2</v>
      </c>
      <c r="O163" s="24">
        <v>12496.6</v>
      </c>
      <c r="P163" s="24">
        <v>0</v>
      </c>
      <c r="Q163" s="24">
        <v>0</v>
      </c>
      <c r="R163" s="24">
        <v>0</v>
      </c>
      <c r="S163" s="24">
        <v>-5678.4</v>
      </c>
      <c r="T163" s="25">
        <f t="shared" si="2"/>
        <v>794.1476395169243</v>
      </c>
      <c r="U163" s="26">
        <v>214956</v>
      </c>
    </row>
    <row r="164" spans="2:21" ht="15">
      <c r="B164" s="22">
        <v>161</v>
      </c>
      <c r="C164" s="22" t="s">
        <v>349</v>
      </c>
      <c r="D164" s="22" t="s">
        <v>31</v>
      </c>
      <c r="E164" s="23" t="s">
        <v>350</v>
      </c>
      <c r="F164" s="34">
        <v>118</v>
      </c>
      <c r="G164" s="24">
        <v>5184.5</v>
      </c>
      <c r="H164" s="24">
        <v>184.5</v>
      </c>
      <c r="I164" s="24">
        <v>5000</v>
      </c>
      <c r="J164" s="24">
        <v>0</v>
      </c>
      <c r="K164" s="24">
        <v>5184.5</v>
      </c>
      <c r="L164" s="24">
        <v>250</v>
      </c>
      <c r="M164" s="24">
        <v>0</v>
      </c>
      <c r="N164" s="24">
        <v>0</v>
      </c>
      <c r="O164" s="24">
        <v>50</v>
      </c>
      <c r="P164" s="24">
        <v>0</v>
      </c>
      <c r="Q164" s="24">
        <v>0</v>
      </c>
      <c r="R164" s="24">
        <v>20</v>
      </c>
      <c r="S164" s="24">
        <v>180</v>
      </c>
      <c r="T164" s="25">
        <f t="shared" si="2"/>
        <v>53.250821692686934</v>
      </c>
      <c r="U164" s="26">
        <v>97360</v>
      </c>
    </row>
    <row r="165" spans="2:21" ht="15">
      <c r="B165" s="22">
        <v>162</v>
      </c>
      <c r="C165" s="22" t="s">
        <v>351</v>
      </c>
      <c r="D165" s="22" t="s">
        <v>25</v>
      </c>
      <c r="E165" s="23" t="s">
        <v>352</v>
      </c>
      <c r="F165" s="34">
        <v>449</v>
      </c>
      <c r="G165" s="24">
        <v>54609.599999999999</v>
      </c>
      <c r="H165" s="24">
        <v>14282.2</v>
      </c>
      <c r="I165" s="24">
        <v>40327.4</v>
      </c>
      <c r="J165" s="24">
        <v>19976.5</v>
      </c>
      <c r="K165" s="24">
        <v>34633.1</v>
      </c>
      <c r="L165" s="24">
        <v>1895.6</v>
      </c>
      <c r="M165" s="24">
        <v>0</v>
      </c>
      <c r="N165" s="24">
        <v>0</v>
      </c>
      <c r="O165" s="24">
        <v>695.6</v>
      </c>
      <c r="P165" s="24">
        <v>0</v>
      </c>
      <c r="Q165" s="24">
        <v>0</v>
      </c>
      <c r="R165" s="24">
        <v>120</v>
      </c>
      <c r="S165" s="24">
        <v>1080</v>
      </c>
      <c r="T165" s="25">
        <f t="shared" si="2"/>
        <v>221.26241814406643</v>
      </c>
      <c r="U165" s="26">
        <v>156525</v>
      </c>
    </row>
    <row r="166" spans="2:21" ht="15">
      <c r="B166" s="22">
        <v>163</v>
      </c>
      <c r="C166" s="22" t="s">
        <v>353</v>
      </c>
      <c r="D166" s="22" t="s">
        <v>45</v>
      </c>
      <c r="E166" s="23" t="s">
        <v>354</v>
      </c>
      <c r="F166" s="34">
        <v>158</v>
      </c>
      <c r="G166" s="24">
        <v>460921.7</v>
      </c>
      <c r="H166" s="24">
        <v>172689.2</v>
      </c>
      <c r="I166" s="24">
        <v>288232.5</v>
      </c>
      <c r="J166" s="24">
        <v>425628.5</v>
      </c>
      <c r="K166" s="24">
        <v>35293.199999999997</v>
      </c>
      <c r="L166" s="24">
        <v>8723.6</v>
      </c>
      <c r="M166" s="24">
        <v>10500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-1776.4</v>
      </c>
      <c r="T166" s="25">
        <f t="shared" si="2"/>
        <v>635.82186351516884</v>
      </c>
      <c r="U166" s="26">
        <v>55508</v>
      </c>
    </row>
    <row r="167" spans="2:21" ht="15">
      <c r="B167" s="22">
        <v>164</v>
      </c>
      <c r="C167" s="22" t="s">
        <v>355</v>
      </c>
      <c r="D167" s="22" t="s">
        <v>28</v>
      </c>
      <c r="E167" s="23" t="s">
        <v>356</v>
      </c>
      <c r="F167" s="34">
        <v>414</v>
      </c>
      <c r="G167" s="24">
        <v>178471.5</v>
      </c>
      <c r="H167" s="24">
        <v>160656.20000000001</v>
      </c>
      <c r="I167" s="24">
        <v>17815.3</v>
      </c>
      <c r="J167" s="24">
        <v>27563.9</v>
      </c>
      <c r="K167" s="24">
        <v>150907.6</v>
      </c>
      <c r="L167" s="24">
        <v>90175.3</v>
      </c>
      <c r="M167" s="24">
        <v>66506.600000000006</v>
      </c>
      <c r="N167" s="24">
        <v>6000</v>
      </c>
      <c r="O167" s="24">
        <v>22834.1</v>
      </c>
      <c r="P167" s="24">
        <v>0</v>
      </c>
      <c r="Q167" s="24">
        <v>36.700000000000003</v>
      </c>
      <c r="R167" s="24">
        <v>343.6</v>
      </c>
      <c r="S167" s="24">
        <v>6527.7</v>
      </c>
      <c r="T167" s="25">
        <f t="shared" si="2"/>
        <v>1309.1549479053708</v>
      </c>
      <c r="U167" s="26">
        <v>115271</v>
      </c>
    </row>
    <row r="168" spans="2:21" ht="15">
      <c r="B168" s="22">
        <v>165</v>
      </c>
      <c r="C168" s="22" t="s">
        <v>357</v>
      </c>
      <c r="D168" s="22" t="s">
        <v>28</v>
      </c>
      <c r="E168" s="23" t="s">
        <v>358</v>
      </c>
      <c r="F168" s="34">
        <v>490</v>
      </c>
      <c r="G168" s="24">
        <v>294959.8</v>
      </c>
      <c r="H168" s="24">
        <v>71558.8</v>
      </c>
      <c r="I168" s="24">
        <v>223401</v>
      </c>
      <c r="J168" s="24">
        <v>353910.1</v>
      </c>
      <c r="K168" s="24">
        <v>-58950.3</v>
      </c>
      <c r="L168" s="24">
        <v>0</v>
      </c>
      <c r="M168" s="24">
        <v>0</v>
      </c>
      <c r="N168" s="24">
        <v>690.7</v>
      </c>
      <c r="O168" s="24">
        <v>44525</v>
      </c>
      <c r="P168" s="24">
        <v>-16441.5</v>
      </c>
      <c r="Q168" s="24">
        <v>0</v>
      </c>
      <c r="R168" s="24">
        <v>69.099999999999994</v>
      </c>
      <c r="S168" s="24">
        <v>-60344.9</v>
      </c>
      <c r="T168" s="25">
        <f t="shared" si="2"/>
        <v>-1478.0067694622039</v>
      </c>
      <c r="U168" s="26">
        <v>39885</v>
      </c>
    </row>
    <row r="169" spans="2:21" ht="15">
      <c r="B169" s="22">
        <v>166</v>
      </c>
      <c r="C169" s="22" t="s">
        <v>359</v>
      </c>
      <c r="D169" s="22" t="s">
        <v>31</v>
      </c>
      <c r="E169" s="23" t="s">
        <v>360</v>
      </c>
      <c r="F169" s="34">
        <v>309</v>
      </c>
      <c r="G169" s="24">
        <v>59514569.899999999</v>
      </c>
      <c r="H169" s="24">
        <v>17640782.199999999</v>
      </c>
      <c r="I169" s="24">
        <v>41873787.700000003</v>
      </c>
      <c r="J169" s="24">
        <v>21347626.600000001</v>
      </c>
      <c r="K169" s="24">
        <v>38166943.299999997</v>
      </c>
      <c r="L169" s="24">
        <v>21802708.300000001</v>
      </c>
      <c r="M169" s="24">
        <v>12246159.1</v>
      </c>
      <c r="N169" s="24">
        <v>2218407.5</v>
      </c>
      <c r="O169" s="24">
        <v>9046557.3000000007</v>
      </c>
      <c r="P169" s="24">
        <v>-866788.6</v>
      </c>
      <c r="Q169" s="24">
        <v>0</v>
      </c>
      <c r="R169" s="24">
        <v>703645.2</v>
      </c>
      <c r="S169" s="24">
        <v>1157965.6000000001</v>
      </c>
      <c r="T169" s="25">
        <f t="shared" si="2"/>
        <v>3730.3774981090055</v>
      </c>
      <c r="U169" s="26">
        <v>10231389</v>
      </c>
    </row>
    <row r="170" spans="2:21" ht="15">
      <c r="B170" s="22">
        <v>167</v>
      </c>
      <c r="C170" s="22" t="s">
        <v>361</v>
      </c>
      <c r="D170" s="22" t="s">
        <v>45</v>
      </c>
      <c r="E170" s="23" t="s">
        <v>362</v>
      </c>
      <c r="F170" s="34">
        <v>175</v>
      </c>
      <c r="G170" s="24">
        <v>0</v>
      </c>
      <c r="H170" s="24">
        <v>0</v>
      </c>
      <c r="I170" s="24">
        <v>0</v>
      </c>
      <c r="J170" s="24">
        <v>1772.4</v>
      </c>
      <c r="K170" s="24">
        <v>-1772.4</v>
      </c>
      <c r="L170" s="24">
        <v>0</v>
      </c>
      <c r="M170" s="24">
        <v>0</v>
      </c>
      <c r="N170" s="24">
        <v>0</v>
      </c>
      <c r="O170" s="24">
        <v>14824.7</v>
      </c>
      <c r="P170" s="24">
        <v>0</v>
      </c>
      <c r="Q170" s="24">
        <v>32547.8</v>
      </c>
      <c r="R170" s="24">
        <v>1772.3</v>
      </c>
      <c r="S170" s="24">
        <v>15950.8</v>
      </c>
      <c r="T170" s="25">
        <f t="shared" si="2"/>
        <v>-48.968089515126401</v>
      </c>
      <c r="U170" s="26">
        <v>36195</v>
      </c>
    </row>
    <row r="171" spans="2:21" ht="15">
      <c r="B171" s="22">
        <v>168</v>
      </c>
      <c r="C171" s="22" t="s">
        <v>363</v>
      </c>
      <c r="D171" s="22" t="s">
        <v>42</v>
      </c>
      <c r="E171" s="23" t="s">
        <v>364</v>
      </c>
      <c r="F171" s="34">
        <v>249</v>
      </c>
      <c r="G171" s="24">
        <v>107938.3</v>
      </c>
      <c r="H171" s="24">
        <v>28013</v>
      </c>
      <c r="I171" s="24">
        <v>79925.3</v>
      </c>
      <c r="J171" s="24">
        <v>17483</v>
      </c>
      <c r="K171" s="24">
        <v>90455.3</v>
      </c>
      <c r="L171" s="24">
        <v>452369.9</v>
      </c>
      <c r="M171" s="24">
        <v>0</v>
      </c>
      <c r="N171" s="24">
        <v>0</v>
      </c>
      <c r="O171" s="24">
        <v>449149.2</v>
      </c>
      <c r="P171" s="24">
        <v>0</v>
      </c>
      <c r="Q171" s="24">
        <v>0</v>
      </c>
      <c r="R171" s="24">
        <v>322</v>
      </c>
      <c r="S171" s="24">
        <v>2898.7</v>
      </c>
      <c r="T171" s="25">
        <f t="shared" si="2"/>
        <v>467.56348824827745</v>
      </c>
      <c r="U171" s="26">
        <v>193461</v>
      </c>
    </row>
    <row r="172" spans="2:21" ht="15">
      <c r="B172" s="22">
        <v>169</v>
      </c>
      <c r="C172" s="22" t="s">
        <v>365</v>
      </c>
      <c r="D172" s="22" t="s">
        <v>31</v>
      </c>
      <c r="E172" s="23" t="s">
        <v>366</v>
      </c>
      <c r="F172" s="34">
        <v>359</v>
      </c>
      <c r="G172" s="24">
        <v>1496946.7</v>
      </c>
      <c r="H172" s="24">
        <v>476827</v>
      </c>
      <c r="I172" s="24">
        <v>1020119.7</v>
      </c>
      <c r="J172" s="24">
        <v>951469.5</v>
      </c>
      <c r="K172" s="24">
        <v>545477.19999999995</v>
      </c>
      <c r="L172" s="24">
        <v>1967615.5</v>
      </c>
      <c r="M172" s="24">
        <v>1285765.8999999999</v>
      </c>
      <c r="N172" s="24">
        <v>1599.6</v>
      </c>
      <c r="O172" s="24">
        <v>540912</v>
      </c>
      <c r="P172" s="24">
        <v>-92489.5</v>
      </c>
      <c r="Q172" s="24">
        <v>0</v>
      </c>
      <c r="R172" s="24">
        <v>15525.3</v>
      </c>
      <c r="S172" s="24">
        <v>34522.400000000001</v>
      </c>
      <c r="T172" s="25">
        <f t="shared" si="2"/>
        <v>2952.9468447350896</v>
      </c>
      <c r="U172" s="26">
        <v>184723</v>
      </c>
    </row>
    <row r="173" spans="2:21" ht="15">
      <c r="B173" s="22">
        <v>170</v>
      </c>
      <c r="C173" s="22" t="s">
        <v>367</v>
      </c>
      <c r="D173" s="22" t="s">
        <v>31</v>
      </c>
      <c r="E173" s="23" t="s">
        <v>368</v>
      </c>
      <c r="F173" s="34">
        <v>460</v>
      </c>
      <c r="G173" s="24">
        <v>93184575.099999994</v>
      </c>
      <c r="H173" s="24">
        <v>26803860.699999999</v>
      </c>
      <c r="I173" s="24">
        <v>66380714.399999999</v>
      </c>
      <c r="J173" s="24">
        <v>80560224.400000006</v>
      </c>
      <c r="K173" s="24">
        <v>12624350.699999999</v>
      </c>
      <c r="L173" s="24">
        <v>31608061.100000001</v>
      </c>
      <c r="M173" s="24">
        <v>33070208.600000001</v>
      </c>
      <c r="N173" s="24">
        <v>872691.10000000009</v>
      </c>
      <c r="O173" s="24">
        <v>2666933.7999999998</v>
      </c>
      <c r="P173" s="24">
        <v>-4443.5</v>
      </c>
      <c r="Q173" s="24">
        <v>0</v>
      </c>
      <c r="R173" s="24">
        <v>0</v>
      </c>
      <c r="S173" s="24">
        <v>-3260833.7</v>
      </c>
      <c r="T173" s="25">
        <f t="shared" si="2"/>
        <v>940.77469869255765</v>
      </c>
      <c r="U173" s="26">
        <v>13419101</v>
      </c>
    </row>
    <row r="174" spans="2:21" ht="15">
      <c r="B174" s="22">
        <v>171</v>
      </c>
      <c r="C174" s="22" t="s">
        <v>369</v>
      </c>
      <c r="D174" s="22" t="s">
        <v>31</v>
      </c>
      <c r="E174" s="23" t="s">
        <v>370</v>
      </c>
      <c r="F174" s="34">
        <v>317</v>
      </c>
      <c r="G174" s="24">
        <v>9395055.1999999993</v>
      </c>
      <c r="H174" s="24">
        <v>5421173.0999999996</v>
      </c>
      <c r="I174" s="24">
        <v>3973882.1</v>
      </c>
      <c r="J174" s="24">
        <v>5548664.2999999998</v>
      </c>
      <c r="K174" s="24">
        <v>3846390.9</v>
      </c>
      <c r="L174" s="24">
        <v>1196029.7</v>
      </c>
      <c r="M174" s="24">
        <v>907781.7</v>
      </c>
      <c r="N174" s="24">
        <v>0</v>
      </c>
      <c r="O174" s="24">
        <v>284169.40000000002</v>
      </c>
      <c r="P174" s="24">
        <v>0</v>
      </c>
      <c r="Q174" s="24">
        <v>0</v>
      </c>
      <c r="R174" s="24">
        <v>407.8</v>
      </c>
      <c r="S174" s="24">
        <v>3670.8</v>
      </c>
      <c r="T174" s="25">
        <f t="shared" si="2"/>
        <v>83.013357922012574</v>
      </c>
      <c r="U174" s="26">
        <v>46334602</v>
      </c>
    </row>
    <row r="175" spans="2:21" ht="15">
      <c r="B175" s="22">
        <v>172</v>
      </c>
      <c r="C175" s="22" t="s">
        <v>371</v>
      </c>
      <c r="D175" s="22" t="s">
        <v>31</v>
      </c>
      <c r="E175" s="23" t="s">
        <v>372</v>
      </c>
      <c r="F175" s="34">
        <v>54</v>
      </c>
      <c r="G175" s="24">
        <v>1374059.2</v>
      </c>
      <c r="H175" s="24">
        <v>393037</v>
      </c>
      <c r="I175" s="24">
        <v>981022.2</v>
      </c>
      <c r="J175" s="24">
        <v>359261.8</v>
      </c>
      <c r="K175" s="24">
        <v>1014797.4</v>
      </c>
      <c r="L175" s="24">
        <v>109296.8</v>
      </c>
      <c r="M175" s="24">
        <v>56981.1</v>
      </c>
      <c r="N175" s="24">
        <v>0</v>
      </c>
      <c r="O175" s="24">
        <v>95527.1</v>
      </c>
      <c r="P175" s="24">
        <v>0</v>
      </c>
      <c r="Q175" s="24">
        <v>0</v>
      </c>
      <c r="R175" s="24">
        <v>0</v>
      </c>
      <c r="S175" s="24">
        <v>-43211.4</v>
      </c>
      <c r="T175" s="25">
        <f t="shared" si="2"/>
        <v>526.0544313253049</v>
      </c>
      <c r="U175" s="26">
        <v>1929073</v>
      </c>
    </row>
    <row r="176" spans="2:21" ht="15">
      <c r="B176" s="22">
        <v>173</v>
      </c>
      <c r="C176" s="22" t="s">
        <v>373</v>
      </c>
      <c r="D176" s="22" t="s">
        <v>45</v>
      </c>
      <c r="E176" s="23" t="s">
        <v>374</v>
      </c>
      <c r="F176" s="34">
        <v>97</v>
      </c>
      <c r="G176" s="24">
        <v>5504345.5999999996</v>
      </c>
      <c r="H176" s="24">
        <v>5208707.0999999996</v>
      </c>
      <c r="I176" s="24">
        <v>295638.5</v>
      </c>
      <c r="J176" s="24">
        <v>4911355.7</v>
      </c>
      <c r="K176" s="24">
        <v>592989.9</v>
      </c>
      <c r="L176" s="24">
        <v>54411</v>
      </c>
      <c r="M176" s="24">
        <v>0</v>
      </c>
      <c r="N176" s="24">
        <v>0</v>
      </c>
      <c r="O176" s="24">
        <v>117870.40000000001</v>
      </c>
      <c r="P176" s="24">
        <v>18.2</v>
      </c>
      <c r="Q176" s="24">
        <v>0</v>
      </c>
      <c r="R176" s="24">
        <v>0</v>
      </c>
      <c r="S176" s="24">
        <v>-63441.2</v>
      </c>
      <c r="T176" s="25">
        <f t="shared" si="2"/>
        <v>665.24330594533478</v>
      </c>
      <c r="U176" s="26">
        <v>891388</v>
      </c>
    </row>
    <row r="177" spans="2:21" ht="15">
      <c r="B177" s="22">
        <v>174</v>
      </c>
      <c r="C177" s="22" t="s">
        <v>375</v>
      </c>
      <c r="D177" s="22" t="s">
        <v>45</v>
      </c>
      <c r="E177" s="23" t="s">
        <v>376</v>
      </c>
      <c r="F177" s="34">
        <v>135</v>
      </c>
      <c r="G177" s="24">
        <v>36754415.700000003</v>
      </c>
      <c r="H177" s="24">
        <v>20323748.899999999</v>
      </c>
      <c r="I177" s="24">
        <v>16430666.800000001</v>
      </c>
      <c r="J177" s="24">
        <v>19201042.899999999</v>
      </c>
      <c r="K177" s="24">
        <v>17553372.800000001</v>
      </c>
      <c r="L177" s="24">
        <v>33508776.899999999</v>
      </c>
      <c r="M177" s="24">
        <v>23004392.800000001</v>
      </c>
      <c r="N177" s="24">
        <v>1225.5</v>
      </c>
      <c r="O177" s="24">
        <v>4926196.5</v>
      </c>
      <c r="P177" s="24">
        <v>-2289665.5</v>
      </c>
      <c r="Q177" s="24">
        <v>-136455.70000000001</v>
      </c>
      <c r="R177" s="24">
        <v>825553.7</v>
      </c>
      <c r="S177" s="24">
        <v>2327738.2000000002</v>
      </c>
      <c r="T177" s="25">
        <f t="shared" si="2"/>
        <v>51027.246511627905</v>
      </c>
      <c r="U177" s="26">
        <v>344000</v>
      </c>
    </row>
    <row r="178" spans="2:21" ht="15">
      <c r="B178" s="22">
        <v>175</v>
      </c>
      <c r="C178" s="22" t="s">
        <v>377</v>
      </c>
      <c r="D178" s="22" t="s">
        <v>25</v>
      </c>
      <c r="E178" s="23" t="s">
        <v>378</v>
      </c>
      <c r="F178" s="34">
        <v>441</v>
      </c>
      <c r="G178" s="24">
        <v>13572848.699999999</v>
      </c>
      <c r="H178" s="24">
        <v>10503246.5</v>
      </c>
      <c r="I178" s="24">
        <v>3069602.2</v>
      </c>
      <c r="J178" s="24">
        <v>7337918.0999999996</v>
      </c>
      <c r="K178" s="24">
        <v>6234930.5999999996</v>
      </c>
      <c r="L178" s="24">
        <v>26525133.100000001</v>
      </c>
      <c r="M178" s="24">
        <v>23928945.300000001</v>
      </c>
      <c r="N178" s="24">
        <v>676530</v>
      </c>
      <c r="O178" s="24">
        <v>2132078.4</v>
      </c>
      <c r="P178" s="24">
        <v>2263.9</v>
      </c>
      <c r="Q178" s="24">
        <v>-8549.7000000000007</v>
      </c>
      <c r="R178" s="24">
        <v>114452</v>
      </c>
      <c r="S178" s="24">
        <v>1019901.6</v>
      </c>
      <c r="T178" s="25">
        <f t="shared" si="2"/>
        <v>4309.5967181727383</v>
      </c>
      <c r="U178" s="26">
        <v>1446755</v>
      </c>
    </row>
    <row r="179" spans="2:21" ht="15">
      <c r="B179" s="22">
        <v>176</v>
      </c>
      <c r="C179" s="22" t="s">
        <v>379</v>
      </c>
      <c r="D179" s="22" t="s">
        <v>45</v>
      </c>
      <c r="E179" s="23" t="s">
        <v>380</v>
      </c>
      <c r="F179" s="34">
        <v>44</v>
      </c>
      <c r="G179" s="24">
        <v>1950969.1</v>
      </c>
      <c r="H179" s="24">
        <v>1088836</v>
      </c>
      <c r="I179" s="24">
        <v>862133.1</v>
      </c>
      <c r="J179" s="24">
        <v>22539.3</v>
      </c>
      <c r="K179" s="24">
        <v>1928429.8</v>
      </c>
      <c r="L179" s="24">
        <v>1290847.3</v>
      </c>
      <c r="M179" s="24">
        <v>0</v>
      </c>
      <c r="N179" s="24">
        <v>10113.5</v>
      </c>
      <c r="O179" s="24">
        <v>1026754</v>
      </c>
      <c r="P179" s="24">
        <v>39901.199999999997</v>
      </c>
      <c r="Q179" s="24">
        <v>0</v>
      </c>
      <c r="R179" s="24">
        <v>32560.7</v>
      </c>
      <c r="S179" s="24">
        <v>281547.3</v>
      </c>
      <c r="T179" s="25">
        <f t="shared" si="2"/>
        <v>1620.5523944459712</v>
      </c>
      <c r="U179" s="26">
        <v>1189983</v>
      </c>
    </row>
    <row r="180" spans="2:21" ht="15">
      <c r="B180" s="22">
        <v>177</v>
      </c>
      <c r="C180" s="22" t="s">
        <v>381</v>
      </c>
      <c r="D180" s="22" t="s">
        <v>45</v>
      </c>
      <c r="E180" s="23" t="s">
        <v>382</v>
      </c>
      <c r="F180" s="34">
        <v>22</v>
      </c>
      <c r="G180" s="24">
        <v>28748068</v>
      </c>
      <c r="H180" s="24">
        <v>8019907.5</v>
      </c>
      <c r="I180" s="24">
        <v>20728160.5</v>
      </c>
      <c r="J180" s="24">
        <v>8990903.3000000007</v>
      </c>
      <c r="K180" s="24">
        <v>19757164.699999999</v>
      </c>
      <c r="L180" s="24">
        <v>24931926.5</v>
      </c>
      <c r="M180" s="24">
        <v>17428311.199999999</v>
      </c>
      <c r="N180" s="24">
        <v>19654.900000000001</v>
      </c>
      <c r="O180" s="24">
        <v>5043643.8999999994</v>
      </c>
      <c r="P180" s="24">
        <v>9991.5</v>
      </c>
      <c r="Q180" s="24">
        <v>0</v>
      </c>
      <c r="R180" s="24">
        <v>259645</v>
      </c>
      <c r="S180" s="24">
        <v>2229972.7999999998</v>
      </c>
      <c r="T180" s="25">
        <f t="shared" si="2"/>
        <v>19299.703820346331</v>
      </c>
      <c r="U180" s="26">
        <v>1023703</v>
      </c>
    </row>
    <row r="181" spans="2:21" ht="15">
      <c r="B181" s="22">
        <v>178</v>
      </c>
      <c r="C181" s="22" t="s">
        <v>383</v>
      </c>
      <c r="D181" s="22" t="s">
        <v>31</v>
      </c>
      <c r="E181" s="23" t="s">
        <v>384</v>
      </c>
      <c r="F181" s="34">
        <v>464</v>
      </c>
      <c r="G181" s="24">
        <v>649314</v>
      </c>
      <c r="H181" s="24">
        <v>294293.09999999998</v>
      </c>
      <c r="I181" s="24">
        <v>355020.9</v>
      </c>
      <c r="J181" s="24">
        <v>723581.4</v>
      </c>
      <c r="K181" s="24">
        <v>-74267.399999999994</v>
      </c>
      <c r="L181" s="24">
        <v>290668.3</v>
      </c>
      <c r="M181" s="24">
        <v>309043.59999999998</v>
      </c>
      <c r="N181" s="24">
        <v>70</v>
      </c>
      <c r="O181" s="24">
        <v>129210.59999999999</v>
      </c>
      <c r="P181" s="24">
        <v>-27332</v>
      </c>
      <c r="Q181" s="24">
        <v>0</v>
      </c>
      <c r="R181" s="24">
        <v>7</v>
      </c>
      <c r="S181" s="24">
        <v>-174854.9</v>
      </c>
      <c r="T181" s="25">
        <f t="shared" si="2"/>
        <v>-106.97285182581841</v>
      </c>
      <c r="U181" s="26">
        <v>694264</v>
      </c>
    </row>
    <row r="182" spans="2:21" ht="15">
      <c r="B182" s="22">
        <v>179</v>
      </c>
      <c r="C182" s="22" t="s">
        <v>385</v>
      </c>
      <c r="D182" s="22" t="s">
        <v>42</v>
      </c>
      <c r="E182" s="23" t="s">
        <v>386</v>
      </c>
      <c r="F182" s="34">
        <v>214</v>
      </c>
      <c r="G182" s="24">
        <v>1340217.3999999999</v>
      </c>
      <c r="H182" s="24">
        <v>189710.3</v>
      </c>
      <c r="I182" s="24">
        <v>1150507.1000000001</v>
      </c>
      <c r="J182" s="24">
        <v>294201</v>
      </c>
      <c r="K182" s="24">
        <v>1046016.4</v>
      </c>
      <c r="L182" s="24">
        <v>1548624.6</v>
      </c>
      <c r="M182" s="24">
        <v>1086084.6000000001</v>
      </c>
      <c r="N182" s="24">
        <v>0</v>
      </c>
      <c r="O182" s="24">
        <v>427935.3</v>
      </c>
      <c r="P182" s="24">
        <v>0</v>
      </c>
      <c r="Q182" s="24">
        <v>0</v>
      </c>
      <c r="R182" s="24">
        <v>3568.3</v>
      </c>
      <c r="S182" s="24">
        <v>31036.400000000001</v>
      </c>
      <c r="T182" s="25">
        <f t="shared" si="2"/>
        <v>9116.6441514071321</v>
      </c>
      <c r="U182" s="26">
        <v>114737</v>
      </c>
    </row>
    <row r="183" spans="2:21" ht="15">
      <c r="B183" s="22">
        <v>180</v>
      </c>
      <c r="C183" s="22" t="s">
        <v>387</v>
      </c>
      <c r="D183" s="22" t="s">
        <v>31</v>
      </c>
      <c r="E183" s="23" t="s">
        <v>388</v>
      </c>
      <c r="F183" s="34">
        <v>458</v>
      </c>
      <c r="G183" s="24">
        <v>112335058.09999999</v>
      </c>
      <c r="H183" s="24">
        <v>105217182.59999999</v>
      </c>
      <c r="I183" s="24">
        <v>7117875.5</v>
      </c>
      <c r="J183" s="24">
        <v>17446967.899999999</v>
      </c>
      <c r="K183" s="24">
        <v>94888090.200000003</v>
      </c>
      <c r="L183" s="24">
        <v>161746953.30000001</v>
      </c>
      <c r="M183" s="24">
        <v>78786683.799999997</v>
      </c>
      <c r="N183" s="24">
        <v>1271423.3</v>
      </c>
      <c r="O183" s="24">
        <v>1152871.7</v>
      </c>
      <c r="P183" s="24">
        <v>646537.19999999995</v>
      </c>
      <c r="Q183" s="24">
        <v>-1548535</v>
      </c>
      <c r="R183" s="24">
        <v>20080339.399999999</v>
      </c>
      <c r="S183" s="24">
        <v>62096483.899999999</v>
      </c>
      <c r="T183" s="25">
        <f t="shared" si="2"/>
        <v>1801.7227732924207</v>
      </c>
      <c r="U183" s="26">
        <v>52665200</v>
      </c>
    </row>
    <row r="184" spans="2:21" ht="15">
      <c r="B184" s="22">
        <v>181</v>
      </c>
      <c r="C184" s="22" t="s">
        <v>389</v>
      </c>
      <c r="D184" s="22" t="s">
        <v>42</v>
      </c>
      <c r="E184" s="23" t="s">
        <v>390</v>
      </c>
      <c r="F184" s="34">
        <v>41</v>
      </c>
      <c r="G184" s="24">
        <v>624777</v>
      </c>
      <c r="H184" s="24">
        <v>102705.2</v>
      </c>
      <c r="I184" s="24">
        <v>522071.8</v>
      </c>
      <c r="J184" s="24">
        <v>118753.2</v>
      </c>
      <c r="K184" s="24">
        <v>506023.8</v>
      </c>
      <c r="L184" s="24">
        <v>104414.1</v>
      </c>
      <c r="M184" s="24">
        <v>0</v>
      </c>
      <c r="N184" s="24">
        <v>0</v>
      </c>
      <c r="O184" s="24">
        <v>94526.7</v>
      </c>
      <c r="P184" s="24">
        <v>0</v>
      </c>
      <c r="Q184" s="24">
        <v>0</v>
      </c>
      <c r="R184" s="24">
        <v>988.7</v>
      </c>
      <c r="S184" s="24">
        <v>8898.7000000000007</v>
      </c>
      <c r="T184" s="25">
        <f t="shared" si="2"/>
        <v>4122.2591524512445</v>
      </c>
      <c r="U184" s="26">
        <v>122754</v>
      </c>
    </row>
    <row r="185" spans="2:21" ht="15">
      <c r="B185" s="22">
        <v>182</v>
      </c>
      <c r="C185" s="22" t="s">
        <v>391</v>
      </c>
      <c r="D185" s="22" t="s">
        <v>31</v>
      </c>
      <c r="E185" s="23" t="s">
        <v>392</v>
      </c>
      <c r="F185" s="34">
        <v>147</v>
      </c>
      <c r="G185" s="24">
        <v>166800.20000000001</v>
      </c>
      <c r="H185" s="24">
        <v>80438.899999999994</v>
      </c>
      <c r="I185" s="24">
        <v>86361.3</v>
      </c>
      <c r="J185" s="24">
        <v>11638.9</v>
      </c>
      <c r="K185" s="24">
        <v>155161.29999999999</v>
      </c>
      <c r="L185" s="24">
        <v>110526.9</v>
      </c>
      <c r="M185" s="24">
        <v>0</v>
      </c>
      <c r="N185" s="24">
        <v>0</v>
      </c>
      <c r="O185" s="24">
        <v>51947.199999999997</v>
      </c>
      <c r="P185" s="24">
        <v>0</v>
      </c>
      <c r="Q185" s="24">
        <v>0</v>
      </c>
      <c r="R185" s="24">
        <v>5857.9</v>
      </c>
      <c r="S185" s="24">
        <v>52721.8</v>
      </c>
      <c r="T185" s="25">
        <f t="shared" si="2"/>
        <v>989.18951656604418</v>
      </c>
      <c r="U185" s="26">
        <v>156857</v>
      </c>
    </row>
    <row r="186" spans="2:21" ht="15">
      <c r="B186" s="22">
        <v>183</v>
      </c>
      <c r="C186" s="22" t="s">
        <v>393</v>
      </c>
      <c r="D186" s="22" t="s">
        <v>42</v>
      </c>
      <c r="E186" s="23" t="s">
        <v>394</v>
      </c>
      <c r="F186" s="34">
        <v>518</v>
      </c>
      <c r="G186" s="24">
        <v>188404261.19999999</v>
      </c>
      <c r="H186" s="24">
        <v>13772651.5</v>
      </c>
      <c r="I186" s="24">
        <v>174631609.69999999</v>
      </c>
      <c r="J186" s="24">
        <v>178798053.80000001</v>
      </c>
      <c r="K186" s="24">
        <v>9606207.4000000004</v>
      </c>
      <c r="L186" s="24">
        <v>29887302.199999999</v>
      </c>
      <c r="M186" s="24">
        <v>28350655.800000001</v>
      </c>
      <c r="N186" s="24">
        <v>338518.39999999997</v>
      </c>
      <c r="O186" s="24">
        <v>3643546.5</v>
      </c>
      <c r="P186" s="24">
        <v>18098.399999999998</v>
      </c>
      <c r="Q186" s="24">
        <v>0</v>
      </c>
      <c r="R186" s="24">
        <v>211</v>
      </c>
      <c r="S186" s="24">
        <v>-1750494.3</v>
      </c>
      <c r="T186" s="25">
        <f t="shared" si="2"/>
        <v>80.418510457989683</v>
      </c>
      <c r="U186" s="26">
        <v>119452690</v>
      </c>
    </row>
    <row r="187" spans="2:21" ht="15">
      <c r="B187" s="22">
        <v>184</v>
      </c>
      <c r="C187" s="22" t="s">
        <v>395</v>
      </c>
      <c r="D187" s="22" t="s">
        <v>28</v>
      </c>
      <c r="E187" s="23" t="s">
        <v>396</v>
      </c>
      <c r="F187" s="34">
        <v>407</v>
      </c>
      <c r="G187" s="24">
        <v>70120.899999999994</v>
      </c>
      <c r="H187" s="24">
        <v>895.2</v>
      </c>
      <c r="I187" s="24">
        <v>69225.7</v>
      </c>
      <c r="J187" s="24">
        <v>1520</v>
      </c>
      <c r="K187" s="24">
        <v>68600.899999999994</v>
      </c>
      <c r="L187" s="24">
        <v>0</v>
      </c>
      <c r="M187" s="24">
        <v>0</v>
      </c>
      <c r="N187" s="24">
        <v>0</v>
      </c>
      <c r="O187" s="24">
        <v>759.8</v>
      </c>
      <c r="P187" s="24">
        <v>0</v>
      </c>
      <c r="Q187" s="24">
        <v>0</v>
      </c>
      <c r="R187" s="24">
        <v>0</v>
      </c>
      <c r="S187" s="24">
        <v>-759.8</v>
      </c>
      <c r="T187" s="25">
        <f t="shared" si="2"/>
        <v>619.06906229413516</v>
      </c>
      <c r="U187" s="26">
        <v>110813</v>
      </c>
    </row>
    <row r="188" spans="2:21" ht="15">
      <c r="B188" s="22">
        <v>185</v>
      </c>
      <c r="C188" s="22" t="s">
        <v>397</v>
      </c>
      <c r="D188" s="22" t="s">
        <v>28</v>
      </c>
      <c r="E188" s="23" t="s">
        <v>398</v>
      </c>
      <c r="F188" s="34">
        <v>409</v>
      </c>
      <c r="G188" s="24">
        <v>685256.9</v>
      </c>
      <c r="H188" s="24">
        <v>251699</v>
      </c>
      <c r="I188" s="24">
        <v>433557.9</v>
      </c>
      <c r="J188" s="24">
        <v>378906.7</v>
      </c>
      <c r="K188" s="24">
        <v>306350.2</v>
      </c>
      <c r="L188" s="24">
        <v>302775</v>
      </c>
      <c r="M188" s="24">
        <v>158204.4</v>
      </c>
      <c r="N188" s="24">
        <v>78.400000000000006</v>
      </c>
      <c r="O188" s="24">
        <v>104226.4</v>
      </c>
      <c r="P188" s="24">
        <v>100000</v>
      </c>
      <c r="Q188" s="24">
        <v>0</v>
      </c>
      <c r="R188" s="24">
        <v>4036.1</v>
      </c>
      <c r="S188" s="24">
        <v>136386.5</v>
      </c>
      <c r="T188" s="25">
        <f t="shared" si="2"/>
        <v>2608.6344167511093</v>
      </c>
      <c r="U188" s="26">
        <v>117437</v>
      </c>
    </row>
    <row r="189" spans="2:21" ht="15">
      <c r="B189" s="22">
        <v>186</v>
      </c>
      <c r="C189" s="22" t="s">
        <v>399</v>
      </c>
      <c r="D189" s="22" t="s">
        <v>42</v>
      </c>
      <c r="E189" s="23" t="s">
        <v>400</v>
      </c>
      <c r="F189" s="34">
        <v>322</v>
      </c>
      <c r="G189" s="24">
        <v>20977.8</v>
      </c>
      <c r="H189" s="24">
        <v>16456.900000000001</v>
      </c>
      <c r="I189" s="24">
        <v>4520.8999999999996</v>
      </c>
      <c r="J189" s="24">
        <v>0</v>
      </c>
      <c r="K189" s="24">
        <v>20977.8</v>
      </c>
      <c r="L189" s="24">
        <v>114000</v>
      </c>
      <c r="M189" s="24">
        <v>111160</v>
      </c>
      <c r="N189" s="24">
        <v>0</v>
      </c>
      <c r="O189" s="24">
        <v>0</v>
      </c>
      <c r="P189" s="24">
        <v>0</v>
      </c>
      <c r="Q189" s="24">
        <v>0</v>
      </c>
      <c r="R189" s="24">
        <v>284</v>
      </c>
      <c r="S189" s="24">
        <v>2556</v>
      </c>
      <c r="T189" s="25">
        <f t="shared" si="2"/>
        <v>78.0339918684368</v>
      </c>
      <c r="U189" s="26">
        <v>268829</v>
      </c>
    </row>
    <row r="190" spans="2:21" ht="15">
      <c r="B190" s="22">
        <v>187</v>
      </c>
      <c r="C190" s="22" t="s">
        <v>401</v>
      </c>
      <c r="D190" s="22" t="s">
        <v>31</v>
      </c>
      <c r="E190" s="23" t="s">
        <v>402</v>
      </c>
      <c r="F190" s="34">
        <v>142</v>
      </c>
      <c r="G190" s="24">
        <v>85102.9</v>
      </c>
      <c r="H190" s="24">
        <v>10073.5</v>
      </c>
      <c r="I190" s="24">
        <v>75029.399999999994</v>
      </c>
      <c r="J190" s="24">
        <v>92979.8</v>
      </c>
      <c r="K190" s="24">
        <v>-7876.9</v>
      </c>
      <c r="L190" s="24">
        <v>46113.4</v>
      </c>
      <c r="M190" s="24">
        <v>0</v>
      </c>
      <c r="N190" s="24">
        <v>0</v>
      </c>
      <c r="O190" s="24">
        <v>51265.7</v>
      </c>
      <c r="P190" s="24">
        <v>0</v>
      </c>
      <c r="Q190" s="24">
        <v>0</v>
      </c>
      <c r="R190" s="24">
        <v>0</v>
      </c>
      <c r="S190" s="24">
        <v>-5152.3</v>
      </c>
      <c r="T190" s="25">
        <f t="shared" si="2"/>
        <v>-105.98912780214752</v>
      </c>
      <c r="U190" s="26">
        <v>74318</v>
      </c>
    </row>
    <row r="191" spans="2:21" ht="15">
      <c r="B191" s="22">
        <v>188</v>
      </c>
      <c r="C191" s="22" t="s">
        <v>403</v>
      </c>
      <c r="D191" s="22" t="s">
        <v>31</v>
      </c>
      <c r="E191" s="23" t="s">
        <v>404</v>
      </c>
      <c r="F191" s="34">
        <v>386</v>
      </c>
      <c r="G191" s="24">
        <v>2365164.1</v>
      </c>
      <c r="H191" s="24">
        <v>1488354.6</v>
      </c>
      <c r="I191" s="24">
        <v>876809.5</v>
      </c>
      <c r="J191" s="24">
        <v>759477.1</v>
      </c>
      <c r="K191" s="24">
        <v>1605687</v>
      </c>
      <c r="L191" s="24">
        <v>564949.30000000005</v>
      </c>
      <c r="M191" s="24">
        <v>464122.9</v>
      </c>
      <c r="N191" s="24">
        <v>38022</v>
      </c>
      <c r="O191" s="24">
        <v>53778.7</v>
      </c>
      <c r="P191" s="24">
        <v>0</v>
      </c>
      <c r="Q191" s="24">
        <v>-70865</v>
      </c>
      <c r="R191" s="24">
        <v>1420.5</v>
      </c>
      <c r="S191" s="24">
        <v>12784.2</v>
      </c>
      <c r="T191" s="25">
        <f t="shared" si="2"/>
        <v>3694.8273838698319</v>
      </c>
      <c r="U191" s="26">
        <v>434577</v>
      </c>
    </row>
    <row r="192" spans="2:21" ht="15">
      <c r="B192" s="22">
        <v>189</v>
      </c>
      <c r="C192" s="22" t="s">
        <v>405</v>
      </c>
      <c r="D192" s="22" t="s">
        <v>42</v>
      </c>
      <c r="E192" s="23" t="s">
        <v>406</v>
      </c>
      <c r="F192" s="34">
        <v>421</v>
      </c>
      <c r="G192" s="24">
        <v>275225</v>
      </c>
      <c r="H192" s="24">
        <v>203459.1</v>
      </c>
      <c r="I192" s="24">
        <v>71765.899999999994</v>
      </c>
      <c r="J192" s="24">
        <v>32091.5</v>
      </c>
      <c r="K192" s="24">
        <v>243133.5</v>
      </c>
      <c r="L192" s="24">
        <v>101450</v>
      </c>
      <c r="M192" s="24">
        <v>97249.9</v>
      </c>
      <c r="N192" s="24">
        <v>0</v>
      </c>
      <c r="O192" s="24">
        <v>0</v>
      </c>
      <c r="P192" s="24">
        <v>0</v>
      </c>
      <c r="Q192" s="24">
        <v>0</v>
      </c>
      <c r="R192" s="24">
        <v>420</v>
      </c>
      <c r="S192" s="24">
        <v>3780.1</v>
      </c>
      <c r="T192" s="25">
        <f t="shared" si="2"/>
        <v>1521.6671569210357</v>
      </c>
      <c r="U192" s="26">
        <v>159781</v>
      </c>
    </row>
    <row r="193" spans="2:21" ht="15">
      <c r="B193" s="22">
        <v>190</v>
      </c>
      <c r="C193" s="22" t="s">
        <v>407</v>
      </c>
      <c r="D193" s="22" t="s">
        <v>42</v>
      </c>
      <c r="E193" s="23" t="s">
        <v>408</v>
      </c>
      <c r="F193" s="34">
        <v>497</v>
      </c>
      <c r="G193" s="24">
        <v>110065449.40000001</v>
      </c>
      <c r="H193" s="24">
        <v>10112237.199999999</v>
      </c>
      <c r="I193" s="24">
        <v>99953212.200000003</v>
      </c>
      <c r="J193" s="24">
        <v>28773862.300000001</v>
      </c>
      <c r="K193" s="24">
        <v>81291587.099999994</v>
      </c>
      <c r="L193" s="24">
        <v>53620972.899999999</v>
      </c>
      <c r="M193" s="24">
        <v>37966156.299999997</v>
      </c>
      <c r="N193" s="24">
        <v>1292533.9000000001</v>
      </c>
      <c r="O193" s="24">
        <v>14036099.1</v>
      </c>
      <c r="P193" s="24">
        <v>-397453.39999999997</v>
      </c>
      <c r="Q193" s="24">
        <v>0</v>
      </c>
      <c r="R193" s="24">
        <v>445882.6</v>
      </c>
      <c r="S193" s="24">
        <v>2067915.4</v>
      </c>
      <c r="T193" s="25">
        <f t="shared" si="2"/>
        <v>522.51243253533005</v>
      </c>
      <c r="U193" s="26">
        <v>155578283</v>
      </c>
    </row>
    <row r="194" spans="2:21" ht="15">
      <c r="B194" s="22">
        <v>191</v>
      </c>
      <c r="C194" s="22" t="s">
        <v>409</v>
      </c>
      <c r="D194" s="22" t="s">
        <v>31</v>
      </c>
      <c r="E194" s="23" t="s">
        <v>410</v>
      </c>
      <c r="F194" s="34">
        <v>288</v>
      </c>
      <c r="G194" s="24">
        <v>102683.5</v>
      </c>
      <c r="H194" s="24">
        <v>21325.3</v>
      </c>
      <c r="I194" s="24">
        <v>81358.2</v>
      </c>
      <c r="J194" s="24">
        <v>13450</v>
      </c>
      <c r="K194" s="24">
        <v>89233.5</v>
      </c>
      <c r="L194" s="24">
        <v>246668</v>
      </c>
      <c r="M194" s="24">
        <v>185732.2</v>
      </c>
      <c r="N194" s="24">
        <v>0</v>
      </c>
      <c r="O194" s="24">
        <v>58914.600000000006</v>
      </c>
      <c r="P194" s="24">
        <v>0</v>
      </c>
      <c r="Q194" s="24">
        <v>0</v>
      </c>
      <c r="R194" s="24">
        <v>1209.5</v>
      </c>
      <c r="S194" s="24">
        <v>811.7</v>
      </c>
      <c r="T194" s="25">
        <f t="shared" si="2"/>
        <v>1542.8978991959884</v>
      </c>
      <c r="U194" s="26">
        <v>57835</v>
      </c>
    </row>
    <row r="195" spans="2:21" ht="15">
      <c r="B195" s="22">
        <v>192</v>
      </c>
      <c r="C195" s="22" t="s">
        <v>411</v>
      </c>
      <c r="D195" s="22" t="s">
        <v>42</v>
      </c>
      <c r="E195" s="23" t="s">
        <v>412</v>
      </c>
      <c r="F195" s="34">
        <v>487</v>
      </c>
      <c r="G195" s="24">
        <v>2795021.1</v>
      </c>
      <c r="H195" s="24">
        <v>760750</v>
      </c>
      <c r="I195" s="24">
        <v>2034271.1</v>
      </c>
      <c r="J195" s="24">
        <v>933611.5</v>
      </c>
      <c r="K195" s="24">
        <v>1861409.6</v>
      </c>
      <c r="L195" s="24">
        <v>1486873.8</v>
      </c>
      <c r="M195" s="24">
        <v>1727246.3</v>
      </c>
      <c r="N195" s="24">
        <v>0</v>
      </c>
      <c r="O195" s="24">
        <v>199994</v>
      </c>
      <c r="P195" s="24">
        <v>-17598.3</v>
      </c>
      <c r="Q195" s="24">
        <v>0</v>
      </c>
      <c r="R195" s="24">
        <v>0</v>
      </c>
      <c r="S195" s="24">
        <v>-457964.79999999999</v>
      </c>
      <c r="T195" s="25">
        <f t="shared" si="2"/>
        <v>169.88835287821186</v>
      </c>
      <c r="U195" s="26">
        <v>10956664</v>
      </c>
    </row>
    <row r="196" spans="2:21" ht="15">
      <c r="B196" s="22">
        <v>193</v>
      </c>
      <c r="C196" s="22" t="s">
        <v>413</v>
      </c>
      <c r="D196" s="22" t="s">
        <v>42</v>
      </c>
      <c r="E196" s="23" t="s">
        <v>414</v>
      </c>
      <c r="F196" s="34">
        <v>195</v>
      </c>
      <c r="G196" s="24">
        <v>13965460.699999999</v>
      </c>
      <c r="H196" s="24">
        <v>2509881</v>
      </c>
      <c r="I196" s="24">
        <v>11455579.699999999</v>
      </c>
      <c r="J196" s="24">
        <v>11154506.9</v>
      </c>
      <c r="K196" s="24">
        <v>2810953.8</v>
      </c>
      <c r="L196" s="24">
        <v>8886842.6999999993</v>
      </c>
      <c r="M196" s="24">
        <v>6581457.2999999998</v>
      </c>
      <c r="N196" s="24">
        <v>442745.80000000005</v>
      </c>
      <c r="O196" s="24">
        <v>2098207.4000000004</v>
      </c>
      <c r="P196" s="24">
        <v>-67057.399999999994</v>
      </c>
      <c r="Q196" s="24">
        <v>0</v>
      </c>
      <c r="R196" s="24">
        <v>71059.100000000006</v>
      </c>
      <c r="S196" s="24">
        <v>511807.3</v>
      </c>
      <c r="T196" s="25">
        <f t="shared" si="2"/>
        <v>2491.3729365624513</v>
      </c>
      <c r="U196" s="26">
        <v>1128275</v>
      </c>
    </row>
    <row r="197" spans="2:21" ht="15">
      <c r="B197" s="22">
        <v>194</v>
      </c>
      <c r="C197" s="22" t="s">
        <v>415</v>
      </c>
      <c r="D197" s="22" t="s">
        <v>45</v>
      </c>
      <c r="E197" s="23" t="s">
        <v>416</v>
      </c>
      <c r="F197" s="34">
        <v>7</v>
      </c>
      <c r="G197" s="24">
        <v>9520479.8000000007</v>
      </c>
      <c r="H197" s="24">
        <v>5497028</v>
      </c>
      <c r="I197" s="24">
        <v>4023451.8</v>
      </c>
      <c r="J197" s="24">
        <v>4871276.5</v>
      </c>
      <c r="K197" s="24">
        <v>4649203.3</v>
      </c>
      <c r="L197" s="24">
        <v>1474821.3</v>
      </c>
      <c r="M197" s="24">
        <v>1445066.5</v>
      </c>
      <c r="N197" s="24">
        <v>524348.5</v>
      </c>
      <c r="O197" s="24">
        <v>497836.2</v>
      </c>
      <c r="P197" s="24">
        <v>65223.6</v>
      </c>
      <c r="Q197" s="24">
        <v>0</v>
      </c>
      <c r="R197" s="24">
        <v>16521.5</v>
      </c>
      <c r="S197" s="24">
        <v>104969.2</v>
      </c>
      <c r="T197" s="25">
        <f t="shared" ref="T197:T209" si="3">K197/U197*1000</f>
        <v>11484.363274370166</v>
      </c>
      <c r="U197" s="26">
        <v>404829</v>
      </c>
    </row>
    <row r="198" spans="2:21" ht="15">
      <c r="B198" s="22">
        <v>195</v>
      </c>
      <c r="C198" s="22" t="s">
        <v>417</v>
      </c>
      <c r="D198" s="22" t="s">
        <v>25</v>
      </c>
      <c r="E198" s="23" t="s">
        <v>418</v>
      </c>
      <c r="F198" s="34">
        <v>3</v>
      </c>
      <c r="G198" s="24">
        <v>13955306.800000001</v>
      </c>
      <c r="H198" s="24">
        <v>10525551</v>
      </c>
      <c r="I198" s="24">
        <v>3429755.8</v>
      </c>
      <c r="J198" s="24">
        <v>594209.6</v>
      </c>
      <c r="K198" s="24">
        <v>13361097.199999999</v>
      </c>
      <c r="L198" s="24">
        <v>6233893.2999999998</v>
      </c>
      <c r="M198" s="24">
        <v>1118367.7</v>
      </c>
      <c r="N198" s="24">
        <v>207410.8</v>
      </c>
      <c r="O198" s="24">
        <v>2488133</v>
      </c>
      <c r="P198" s="24">
        <v>245918.30000000002</v>
      </c>
      <c r="Q198" s="24">
        <v>-21547.9</v>
      </c>
      <c r="R198" s="24">
        <v>283480.3</v>
      </c>
      <c r="S198" s="24">
        <v>2775693.5</v>
      </c>
      <c r="T198" s="25">
        <f t="shared" si="3"/>
        <v>39848.54382830744</v>
      </c>
      <c r="U198" s="26">
        <v>335297</v>
      </c>
    </row>
    <row r="199" spans="2:21" ht="15">
      <c r="B199" s="22">
        <v>196</v>
      </c>
      <c r="C199" s="22" t="s">
        <v>419</v>
      </c>
      <c r="D199" s="22" t="s">
        <v>25</v>
      </c>
      <c r="E199" s="23" t="s">
        <v>420</v>
      </c>
      <c r="F199" s="34">
        <v>484</v>
      </c>
      <c r="G199" s="24">
        <v>10481337.300000001</v>
      </c>
      <c r="H199" s="24">
        <v>72422.2</v>
      </c>
      <c r="I199" s="24">
        <v>10408915.1</v>
      </c>
      <c r="J199" s="24">
        <v>11420325.9</v>
      </c>
      <c r="K199" s="24">
        <v>-938988.6</v>
      </c>
      <c r="L199" s="24">
        <v>3000043.1</v>
      </c>
      <c r="M199" s="24">
        <v>0</v>
      </c>
      <c r="N199" s="24">
        <v>93.3</v>
      </c>
      <c r="O199" s="24">
        <v>2866457.1</v>
      </c>
      <c r="P199" s="24">
        <v>-938183.2</v>
      </c>
      <c r="Q199" s="24">
        <v>-250</v>
      </c>
      <c r="R199" s="24">
        <v>11663.4</v>
      </c>
      <c r="S199" s="24">
        <v>-816417.3</v>
      </c>
      <c r="T199" s="25">
        <f t="shared" si="3"/>
        <v>-25.510552776106181</v>
      </c>
      <c r="U199" s="26">
        <v>36807850</v>
      </c>
    </row>
    <row r="200" spans="2:21" ht="15">
      <c r="B200" s="22">
        <v>197</v>
      </c>
      <c r="C200" s="22" t="s">
        <v>421</v>
      </c>
      <c r="D200" s="22" t="s">
        <v>25</v>
      </c>
      <c r="E200" s="23" t="s">
        <v>422</v>
      </c>
      <c r="F200" s="34">
        <v>98</v>
      </c>
      <c r="G200" s="24">
        <v>270429.09999999998</v>
      </c>
      <c r="H200" s="24">
        <v>110959.3</v>
      </c>
      <c r="I200" s="24">
        <v>159469.79999999999</v>
      </c>
      <c r="J200" s="24">
        <v>130323.4</v>
      </c>
      <c r="K200" s="24">
        <v>140105.70000000001</v>
      </c>
      <c r="L200" s="24">
        <v>902158.1</v>
      </c>
      <c r="M200" s="24">
        <v>807188.2</v>
      </c>
      <c r="N200" s="24">
        <v>20003.2</v>
      </c>
      <c r="O200" s="24">
        <v>122131</v>
      </c>
      <c r="P200" s="24">
        <v>0</v>
      </c>
      <c r="Q200" s="24">
        <v>0</v>
      </c>
      <c r="R200" s="24">
        <v>0</v>
      </c>
      <c r="S200" s="24">
        <v>-7157.9</v>
      </c>
      <c r="T200" s="25">
        <f t="shared" si="3"/>
        <v>1467.0139470598092</v>
      </c>
      <c r="U200" s="26">
        <v>95504</v>
      </c>
    </row>
    <row r="201" spans="2:21" ht="15">
      <c r="B201" s="22">
        <v>198</v>
      </c>
      <c r="C201" s="22" t="s">
        <v>423</v>
      </c>
      <c r="D201" s="22" t="s">
        <v>42</v>
      </c>
      <c r="E201" s="23" t="s">
        <v>424</v>
      </c>
      <c r="F201" s="34">
        <v>314</v>
      </c>
      <c r="G201" s="24">
        <v>160802.4</v>
      </c>
      <c r="H201" s="24">
        <v>114766</v>
      </c>
      <c r="I201" s="24">
        <v>46036.4</v>
      </c>
      <c r="J201" s="24">
        <v>17263.599999999999</v>
      </c>
      <c r="K201" s="24">
        <v>143538.79999999999</v>
      </c>
      <c r="L201" s="24">
        <v>423595</v>
      </c>
      <c r="M201" s="24">
        <v>169904.8</v>
      </c>
      <c r="N201" s="24">
        <v>0</v>
      </c>
      <c r="O201" s="24">
        <v>268722.3</v>
      </c>
      <c r="P201" s="24">
        <v>0</v>
      </c>
      <c r="Q201" s="24">
        <v>0</v>
      </c>
      <c r="R201" s="24">
        <v>0</v>
      </c>
      <c r="S201" s="24">
        <v>-15032.1</v>
      </c>
      <c r="T201" s="25">
        <f t="shared" si="3"/>
        <v>1514.5217620680558</v>
      </c>
      <c r="U201" s="26">
        <v>94775</v>
      </c>
    </row>
    <row r="202" spans="2:21" ht="15">
      <c r="B202" s="22">
        <v>199</v>
      </c>
      <c r="C202" s="22" t="s">
        <v>425</v>
      </c>
      <c r="D202" s="22" t="s">
        <v>28</v>
      </c>
      <c r="E202" s="23" t="s">
        <v>426</v>
      </c>
      <c r="F202" s="34">
        <v>389</v>
      </c>
      <c r="G202" s="24">
        <v>312570.09999999998</v>
      </c>
      <c r="H202" s="24">
        <v>86524.2</v>
      </c>
      <c r="I202" s="24">
        <v>226045.9</v>
      </c>
      <c r="J202" s="24">
        <v>207147.5</v>
      </c>
      <c r="K202" s="24">
        <v>105422.6</v>
      </c>
      <c r="L202" s="24">
        <v>119445.4</v>
      </c>
      <c r="M202" s="24">
        <v>86560.6</v>
      </c>
      <c r="N202" s="24">
        <v>0</v>
      </c>
      <c r="O202" s="24">
        <v>25119.5</v>
      </c>
      <c r="P202" s="24">
        <v>0</v>
      </c>
      <c r="Q202" s="24">
        <v>0</v>
      </c>
      <c r="R202" s="24">
        <v>388.3</v>
      </c>
      <c r="S202" s="24">
        <v>7377</v>
      </c>
      <c r="T202" s="25">
        <f t="shared" si="3"/>
        <v>942.29122534166379</v>
      </c>
      <c r="U202" s="26">
        <v>111879</v>
      </c>
    </row>
    <row r="203" spans="2:21" ht="15">
      <c r="B203" s="22">
        <v>200</v>
      </c>
      <c r="C203" s="22" t="s">
        <v>427</v>
      </c>
      <c r="D203" s="22" t="s">
        <v>45</v>
      </c>
      <c r="E203" s="23" t="s">
        <v>428</v>
      </c>
      <c r="F203" s="34">
        <v>447</v>
      </c>
      <c r="G203" s="24">
        <v>143251.9</v>
      </c>
      <c r="H203" s="24">
        <v>15538.3</v>
      </c>
      <c r="I203" s="24">
        <v>127713.60000000001</v>
      </c>
      <c r="J203" s="24">
        <v>50148.800000000003</v>
      </c>
      <c r="K203" s="24">
        <v>93103.1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5">
        <f t="shared" si="3"/>
        <v>581.45828128903315</v>
      </c>
      <c r="U203" s="26">
        <v>160120</v>
      </c>
    </row>
    <row r="204" spans="2:21" ht="15">
      <c r="B204" s="22">
        <v>201</v>
      </c>
      <c r="C204" s="22" t="s">
        <v>429</v>
      </c>
      <c r="D204" s="22" t="s">
        <v>28</v>
      </c>
      <c r="E204" s="23" t="s">
        <v>430</v>
      </c>
      <c r="F204" s="34">
        <v>323</v>
      </c>
      <c r="G204" s="24">
        <v>33865.199999999997</v>
      </c>
      <c r="H204" s="24">
        <v>18348.5</v>
      </c>
      <c r="I204" s="24">
        <v>15516.7</v>
      </c>
      <c r="J204" s="24">
        <v>1034.9000000000001</v>
      </c>
      <c r="K204" s="24">
        <v>32830.300000000003</v>
      </c>
      <c r="L204" s="24">
        <v>62284.3</v>
      </c>
      <c r="M204" s="24">
        <v>61780</v>
      </c>
      <c r="N204" s="24">
        <v>0</v>
      </c>
      <c r="O204" s="24">
        <v>10479.200000000001</v>
      </c>
      <c r="P204" s="24">
        <v>0</v>
      </c>
      <c r="Q204" s="24">
        <v>0</v>
      </c>
      <c r="R204" s="24">
        <v>0</v>
      </c>
      <c r="S204" s="24">
        <v>-9974.9</v>
      </c>
      <c r="T204" s="25">
        <f t="shared" si="3"/>
        <v>67.101675584860459</v>
      </c>
      <c r="U204" s="26">
        <v>489262</v>
      </c>
    </row>
    <row r="205" spans="2:21" ht="15">
      <c r="B205" s="22">
        <v>202</v>
      </c>
      <c r="C205" s="22" t="s">
        <v>431</v>
      </c>
      <c r="D205" s="22" t="s">
        <v>28</v>
      </c>
      <c r="E205" s="23" t="s">
        <v>432</v>
      </c>
      <c r="F205" s="34">
        <v>385</v>
      </c>
      <c r="G205" s="24">
        <v>70167.3</v>
      </c>
      <c r="H205" s="24">
        <v>7484.9</v>
      </c>
      <c r="I205" s="24">
        <v>62682.400000000001</v>
      </c>
      <c r="J205" s="24">
        <v>0</v>
      </c>
      <c r="K205" s="24">
        <v>70167.3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5">
        <f t="shared" si="3"/>
        <v>514.09511528570488</v>
      </c>
      <c r="U205" s="26">
        <v>136487</v>
      </c>
    </row>
    <row r="206" spans="2:21" ht="15">
      <c r="B206" s="22">
        <v>203</v>
      </c>
      <c r="C206" s="22" t="s">
        <v>433</v>
      </c>
      <c r="D206" s="22" t="s">
        <v>28</v>
      </c>
      <c r="E206" s="23" t="s">
        <v>434</v>
      </c>
      <c r="F206" s="34">
        <v>448</v>
      </c>
      <c r="G206" s="24">
        <v>494841.3</v>
      </c>
      <c r="H206" s="24">
        <v>105104.3</v>
      </c>
      <c r="I206" s="24">
        <v>389737</v>
      </c>
      <c r="J206" s="24">
        <v>383225.7</v>
      </c>
      <c r="K206" s="24">
        <v>111615.6</v>
      </c>
      <c r="L206" s="24">
        <v>257614</v>
      </c>
      <c r="M206" s="24">
        <v>210052.6</v>
      </c>
      <c r="N206" s="24">
        <v>0</v>
      </c>
      <c r="O206" s="24">
        <v>21065.4</v>
      </c>
      <c r="P206" s="24">
        <v>0</v>
      </c>
      <c r="Q206" s="24">
        <v>0</v>
      </c>
      <c r="R206" s="24">
        <v>2649.6</v>
      </c>
      <c r="S206" s="24">
        <v>23846.400000000001</v>
      </c>
      <c r="T206" s="25">
        <f t="shared" si="3"/>
        <v>156.43413655800501</v>
      </c>
      <c r="U206" s="26">
        <v>713499</v>
      </c>
    </row>
    <row r="207" spans="2:21" ht="15">
      <c r="B207" s="22">
        <v>204</v>
      </c>
      <c r="C207" s="22" t="s">
        <v>435</v>
      </c>
      <c r="D207" s="22" t="s">
        <v>45</v>
      </c>
      <c r="E207" s="23" t="s">
        <v>436</v>
      </c>
      <c r="F207" s="34">
        <v>94</v>
      </c>
      <c r="G207" s="24">
        <v>3214517.5</v>
      </c>
      <c r="H207" s="24">
        <v>1343405</v>
      </c>
      <c r="I207" s="24">
        <v>1871112.5</v>
      </c>
      <c r="J207" s="24">
        <v>1085550</v>
      </c>
      <c r="K207" s="24">
        <v>2128967.5</v>
      </c>
      <c r="L207" s="24">
        <v>1198140.1000000001</v>
      </c>
      <c r="M207" s="24">
        <v>941826.3</v>
      </c>
      <c r="N207" s="24">
        <v>9796.5</v>
      </c>
      <c r="O207" s="24">
        <v>526824.4</v>
      </c>
      <c r="P207" s="24">
        <v>906.6</v>
      </c>
      <c r="Q207" s="24">
        <v>0</v>
      </c>
      <c r="R207" s="24">
        <v>0</v>
      </c>
      <c r="S207" s="24">
        <v>-259807.5</v>
      </c>
      <c r="T207" s="25">
        <f t="shared" si="3"/>
        <v>18887.890805209554</v>
      </c>
      <c r="U207" s="26">
        <v>112716</v>
      </c>
    </row>
    <row r="208" spans="2:21" ht="15">
      <c r="B208" s="22">
        <v>205</v>
      </c>
      <c r="C208" s="22" t="s">
        <v>437</v>
      </c>
      <c r="D208" s="22" t="s">
        <v>45</v>
      </c>
      <c r="E208" s="23" t="s">
        <v>438</v>
      </c>
      <c r="F208" s="34">
        <v>204</v>
      </c>
      <c r="G208" s="24">
        <v>655666.5</v>
      </c>
      <c r="H208" s="24">
        <v>473675.7</v>
      </c>
      <c r="I208" s="24">
        <v>181990.8</v>
      </c>
      <c r="J208" s="24">
        <v>405233.2</v>
      </c>
      <c r="K208" s="24">
        <v>250433.3</v>
      </c>
      <c r="L208" s="24">
        <v>376800.9</v>
      </c>
      <c r="M208" s="24">
        <v>333680.8</v>
      </c>
      <c r="N208" s="24">
        <v>30499.9</v>
      </c>
      <c r="O208" s="24">
        <v>71564.2</v>
      </c>
      <c r="P208" s="24">
        <v>0</v>
      </c>
      <c r="Q208" s="24">
        <v>0</v>
      </c>
      <c r="R208" s="24">
        <v>0</v>
      </c>
      <c r="S208" s="24">
        <v>2055.8000000000002</v>
      </c>
      <c r="T208" s="25">
        <f t="shared" si="3"/>
        <v>4445.1932975966483</v>
      </c>
      <c r="U208" s="26">
        <v>56338</v>
      </c>
    </row>
    <row r="209" spans="2:21" ht="15">
      <c r="B209" s="22">
        <v>206</v>
      </c>
      <c r="C209" s="22" t="s">
        <v>439</v>
      </c>
      <c r="D209" s="22" t="s">
        <v>45</v>
      </c>
      <c r="E209" s="23" t="s">
        <v>440</v>
      </c>
      <c r="F209" s="34">
        <v>450</v>
      </c>
      <c r="G209" s="24">
        <v>2326316.9</v>
      </c>
      <c r="H209" s="24">
        <v>1095232.6000000001</v>
      </c>
      <c r="I209" s="24">
        <v>1231084.3</v>
      </c>
      <c r="J209" s="24">
        <v>104169</v>
      </c>
      <c r="K209" s="24">
        <v>2222147.9</v>
      </c>
      <c r="L209" s="24">
        <v>923797.1</v>
      </c>
      <c r="M209" s="24">
        <v>799790.5</v>
      </c>
      <c r="N209" s="24">
        <v>708086.2</v>
      </c>
      <c r="O209" s="24">
        <v>477059.8</v>
      </c>
      <c r="P209" s="24">
        <v>-20986.7</v>
      </c>
      <c r="Q209" s="24">
        <v>0</v>
      </c>
      <c r="R209" s="24">
        <v>35813</v>
      </c>
      <c r="S209" s="24">
        <v>298233.3</v>
      </c>
      <c r="T209" s="25">
        <f t="shared" si="3"/>
        <v>591.79255403009995</v>
      </c>
      <c r="U209" s="26">
        <v>3754944</v>
      </c>
    </row>
  </sheetData>
  <mergeCells count="9">
    <mergeCell ref="B1:U1"/>
    <mergeCell ref="B2:B3"/>
    <mergeCell ref="C2:C3"/>
    <mergeCell ref="D2:D3"/>
    <mergeCell ref="E2:E3"/>
    <mergeCell ref="F2:F3"/>
    <mergeCell ref="G2:K2"/>
    <mergeCell ref="L2:S2"/>
    <mergeCell ref="T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Tailan2013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2014-04-17T04:27:40Z</dcterms:created>
  <dcterms:modified xsi:type="dcterms:W3CDTF">2014-04-17T04:29:14Z</dcterms:modified>
</cp:coreProperties>
</file>